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hmudah\AppData\Local\Temp\Rar$DIa0.420\"/>
    </mc:Choice>
  </mc:AlternateContent>
  <bookViews>
    <workbookView xWindow="0" yWindow="0" windowWidth="17490" windowHeight="6765" firstSheet="3" activeTab="1"/>
  </bookViews>
  <sheets>
    <sheet name="durasi bermain game" sheetId="6" r:id="rId1"/>
    <sheet name="TABEL DURASI" sheetId="1" r:id="rId2"/>
    <sheet name="VISUAL DALAM KONDISI" sheetId="5" r:id="rId3"/>
    <sheet name="VISUAL ANTAR KONDISI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6" i="5" l="1"/>
  <c r="H18" i="1" l="1"/>
</calcChain>
</file>

<file path=xl/sharedStrings.xml><?xml version="1.0" encoding="utf-8"?>
<sst xmlns="http://schemas.openxmlformats.org/spreadsheetml/2006/main" count="324" uniqueCount="130">
  <si>
    <t>Fase</t>
  </si>
  <si>
    <t>sesi</t>
  </si>
  <si>
    <t>Baseline 1 (A1)</t>
  </si>
  <si>
    <t>Intervensi  (B)</t>
  </si>
  <si>
    <t>Baseline 2 (A2)</t>
  </si>
  <si>
    <t>MEAN LEVEL</t>
  </si>
  <si>
    <t>JUMLAH KESELURUHAN DATA (A1)</t>
  </si>
  <si>
    <t>BANYAKNYA SESI</t>
  </si>
  <si>
    <t xml:space="preserve"> = </t>
  </si>
  <si>
    <t xml:space="preserve"> =  </t>
  </si>
  <si>
    <t>RENTANG STABILITAS</t>
  </si>
  <si>
    <t>BATAS ATAS</t>
  </si>
  <si>
    <t>BATAS BAWAH</t>
  </si>
  <si>
    <t>kecenderungan stabilitas</t>
  </si>
  <si>
    <t>kondisi</t>
  </si>
  <si>
    <t>kecenderungan jejak data kondisi</t>
  </si>
  <si>
    <t>kendenderungan jejak data</t>
  </si>
  <si>
    <t>baseline A1</t>
  </si>
  <si>
    <t>treatment</t>
  </si>
  <si>
    <t>perubahan level</t>
  </si>
  <si>
    <t>kriteria stabilitas = 0,15</t>
  </si>
  <si>
    <t>x</t>
  </si>
  <si>
    <t>JUMLAH KESELURUHAN DATA (B)</t>
  </si>
  <si>
    <t>DATA PENELITIAN</t>
  </si>
  <si>
    <t>nilai tertinggi = 12.22</t>
  </si>
  <si>
    <t>nilai tertinggi = 9.31</t>
  </si>
  <si>
    <t>rentang stabilitas = 1.833 (dibulatkan menjadi 2)</t>
  </si>
  <si>
    <t>setengah rentang stabilitas = + 1</t>
  </si>
  <si>
    <t>setengah rentang stabilitas = - 1</t>
  </si>
  <si>
    <t>setengah rentang stabilitas = + 0.5</t>
  </si>
  <si>
    <t>batas atas = 6 + 0.5 = 6.5</t>
  </si>
  <si>
    <t>setengah rentang stabilitas = - 0.5</t>
  </si>
  <si>
    <t>rentang stabilitas = 1.3965 (dibulatkan menjadi 1)</t>
  </si>
  <si>
    <t>mean level = 6</t>
  </si>
  <si>
    <t>batas bawah = 6 - 0.5 = 5.5</t>
  </si>
  <si>
    <t>3.13 + 4.10 + 3.23 + 4.46 + 3.18 + 3.35 + 2.55</t>
  </si>
  <si>
    <t>JUMLAH KESELURUHAN DATA (A2)</t>
  </si>
  <si>
    <t>nilai tertinggi = 4.46</t>
  </si>
  <si>
    <t>mean level = 3.4</t>
  </si>
  <si>
    <t>setengah rentang stabilitas = + 0.3</t>
  </si>
  <si>
    <t>rentang stabilitas = 0.669 (dibulatkan menjadi 0.6)</t>
  </si>
  <si>
    <t>batas atas = 3.4 + 0.3 = 3,7</t>
  </si>
  <si>
    <t>setengah rentang stabilitas = - 0.3</t>
  </si>
  <si>
    <t>batas bawah = 3.4 - 0.3 = 3.1</t>
  </si>
  <si>
    <t>BASELINE PERTAMA (A1)</t>
  </si>
  <si>
    <t>pengamat : peneliti</t>
  </si>
  <si>
    <t>mulai</t>
  </si>
  <si>
    <t>selesai</t>
  </si>
  <si>
    <t xml:space="preserve">mulai </t>
  </si>
  <si>
    <t>sesi 1</t>
  </si>
  <si>
    <t>sesi 2</t>
  </si>
  <si>
    <t>sesi 3</t>
  </si>
  <si>
    <t>sesi 4</t>
  </si>
  <si>
    <t>sesi 5</t>
  </si>
  <si>
    <t>sesi 6</t>
  </si>
  <si>
    <t>sesi 7</t>
  </si>
  <si>
    <t>INTERVENSI (B)</t>
  </si>
  <si>
    <t xml:space="preserve">sesi </t>
  </si>
  <si>
    <t>sesi 8</t>
  </si>
  <si>
    <t>sesi 9</t>
  </si>
  <si>
    <t>sesi 10</t>
  </si>
  <si>
    <t>pengamat : keluarga</t>
  </si>
  <si>
    <t>SESI</t>
  </si>
  <si>
    <t>Pengamat : peneliti</t>
  </si>
  <si>
    <t>X 100</t>
  </si>
  <si>
    <t>Intervensi B</t>
  </si>
  <si>
    <t>baseline A2</t>
  </si>
  <si>
    <t xml:space="preserve"> </t>
  </si>
  <si>
    <t xml:space="preserve"> = 29%</t>
  </si>
  <si>
    <t>mean level = 8.2</t>
  </si>
  <si>
    <t>batas atas = 8.2 + 1 = 9.2</t>
  </si>
  <si>
    <t>batas bawah = 8.2 - 1 =  7.2</t>
  </si>
  <si>
    <t>1  3 4 5 6</t>
  </si>
  <si>
    <t>kecenderungan jejak data</t>
  </si>
  <si>
    <t>tidak stabil</t>
  </si>
  <si>
    <t>stabil</t>
  </si>
  <si>
    <t>(+) 0.87</t>
  </si>
  <si>
    <t>(+) 4.14</t>
  </si>
  <si>
    <t>A1/B</t>
  </si>
  <si>
    <t>B/A2</t>
  </si>
  <si>
    <t>Perubahan level</t>
  </si>
  <si>
    <t>panjang kondisi</t>
  </si>
  <si>
    <t>estimasi kecenderungan arah</t>
  </si>
  <si>
    <t>jumlah variabel</t>
  </si>
  <si>
    <t>perubahan kecenderungan stabilitas</t>
  </si>
  <si>
    <t>variabel - variabel</t>
  </si>
  <si>
    <t>7.49 - 7.56 = (+) 0,07</t>
  </si>
  <si>
    <t>3.42 - 3.13 = (+) 0.29</t>
  </si>
  <si>
    <t>data tumpah tindih (overlap)</t>
  </si>
  <si>
    <t>batas bawah A1 =  7.2</t>
  </si>
  <si>
    <t>batas atas A1 = 9.2</t>
  </si>
  <si>
    <t>batas atas B = 6.5</t>
  </si>
  <si>
    <t>batas bawah B = 5.5</t>
  </si>
  <si>
    <t>9.2 - 7.2 = + 2</t>
  </si>
  <si>
    <t>6.5 - 5.5 = + 1</t>
  </si>
  <si>
    <t>2:10 x 100 % = 20%</t>
  </si>
  <si>
    <t>1:10 x 100% = 10%</t>
  </si>
  <si>
    <t>total durasi</t>
  </si>
  <si>
    <t>6.31 + 12.22 + 6.1 + 8.46 + 6.12 + 11.30 + 7.49</t>
  </si>
  <si>
    <t xml:space="preserve"> - </t>
  </si>
  <si>
    <t>total durasi (MENIT)</t>
  </si>
  <si>
    <t>7.56 + 9.31 + 6.10 + 8.32 + 7.01 + 6.40 + 6.23 + 3.46 + 5.45 + 3.42</t>
  </si>
  <si>
    <t>total durasi (JAM)</t>
  </si>
  <si>
    <t>Total durasi (JAM)</t>
  </si>
  <si>
    <t>data jejak</t>
  </si>
  <si>
    <t>tingkat perubahan</t>
  </si>
  <si>
    <t>stabilitas tingkat dan jarak</t>
  </si>
  <si>
    <t>7.49 - 7.56</t>
  </si>
  <si>
    <t>3.42 - 7.56</t>
  </si>
  <si>
    <t>(-)</t>
  </si>
  <si>
    <t>(+)</t>
  </si>
  <si>
    <t>2.55 - 3.42</t>
  </si>
  <si>
    <r>
      <t xml:space="preserve">Kondisi </t>
    </r>
    <r>
      <rPr>
        <i/>
        <sz val="12"/>
        <color theme="1"/>
        <rFont val="Times New Roman"/>
        <family val="1"/>
      </rPr>
      <t>baseline</t>
    </r>
    <r>
      <rPr>
        <sz val="12"/>
        <color theme="1"/>
        <rFont val="Times New Roman"/>
        <family val="1"/>
      </rPr>
      <t xml:space="preserve"> A1</t>
    </r>
  </si>
  <si>
    <t>Data terakhir</t>
  </si>
  <si>
    <t xml:space="preserve"> (-) Data pertama</t>
  </si>
  <si>
    <t>Kondisi intervensi B</t>
  </si>
  <si>
    <t>nilai tumpah tindih B = 1</t>
  </si>
  <si>
    <t>nilai tumpah tindih A = 2</t>
  </si>
  <si>
    <t>ANALISIS DALAM KONDISI</t>
  </si>
  <si>
    <r>
      <t xml:space="preserve">Kondisi </t>
    </r>
    <r>
      <rPr>
        <i/>
        <sz val="12"/>
        <color theme="1"/>
        <rFont val="Times New Roman"/>
        <family val="1"/>
      </rPr>
      <t>baseline</t>
    </r>
    <r>
      <rPr>
        <sz val="12"/>
        <color theme="1"/>
        <rFont val="Times New Roman"/>
        <family val="1"/>
      </rPr>
      <t xml:space="preserve"> A2</t>
    </r>
  </si>
  <si>
    <t>(-) 0.07</t>
  </si>
  <si>
    <t>Analisis Antar Kondisi</t>
  </si>
  <si>
    <t>estimasi kecenderungan arah dan efeknya</t>
  </si>
  <si>
    <t>kecenderungan stabilitas (data yang berada di antara batas atas dan bawah x 100% )</t>
  </si>
  <si>
    <t xml:space="preserve">x 100 </t>
  </si>
  <si>
    <t xml:space="preserve"> = 20% </t>
  </si>
  <si>
    <t xml:space="preserve"> = 57% </t>
  </si>
  <si>
    <t>8,2</t>
  </si>
  <si>
    <t>STIKER</t>
  </si>
  <si>
    <t>tidak memenuhi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</si>
</sst>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.5"/>
      <color rgb="FF000000"/>
      <name val="Times New Roman"/>
      <family val="1"/>
    </font>
    <font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E2EFDA"/>
        <bgColor rgb="FF000000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0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4" fillId="0" borderId="0" xfId="0" applyFont="1"/>
    <xf numFmtId="0" fontId="4" fillId="0" borderId="4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1" xfId="0" applyFont="1" applyBorder="1"/>
    <xf numFmtId="0" fontId="4" fillId="0" borderId="10" xfId="0" applyFont="1" applyBorder="1"/>
    <xf numFmtId="0" fontId="4" fillId="0" borderId="11" xfId="0" applyFont="1" applyBorder="1"/>
    <xf numFmtId="0" fontId="0" fillId="0" borderId="0" xfId="0" applyFill="1"/>
    <xf numFmtId="0" fontId="4" fillId="2" borderId="0" xfId="0" applyFont="1" applyFill="1"/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2" fontId="0" fillId="0" borderId="0" xfId="0" applyNumberFormat="1" applyFill="1" applyBorder="1"/>
    <xf numFmtId="0" fontId="0" fillId="2" borderId="0" xfId="0" applyFill="1" applyBorder="1"/>
    <xf numFmtId="0" fontId="4" fillId="3" borderId="0" xfId="0" applyFont="1" applyFill="1"/>
    <xf numFmtId="0" fontId="0" fillId="0" borderId="8" xfId="0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2" fontId="0" fillId="0" borderId="0" xfId="0" applyNumberFormat="1" applyFill="1"/>
    <xf numFmtId="2" fontId="0" fillId="4" borderId="0" xfId="0" applyNumberFormat="1" applyFill="1"/>
    <xf numFmtId="0" fontId="0" fillId="4" borderId="0" xfId="0" applyNumberFormat="1" applyFill="1"/>
    <xf numFmtId="2" fontId="0" fillId="0" borderId="0" xfId="0" applyNumberFormat="1"/>
    <xf numFmtId="0" fontId="0" fillId="0" borderId="0" xfId="0" applyNumberFormat="1" applyFill="1"/>
    <xf numFmtId="2" fontId="0" fillId="4" borderId="0" xfId="0" applyNumberFormat="1" applyFill="1" applyAlignment="1"/>
    <xf numFmtId="2" fontId="0" fillId="0" borderId="0" xfId="0" applyNumberFormat="1" applyFill="1" applyAlignment="1"/>
    <xf numFmtId="2" fontId="5" fillId="0" borderId="0" xfId="0" applyNumberFormat="1" applyFont="1" applyFill="1"/>
    <xf numFmtId="2" fontId="4" fillId="6" borderId="0" xfId="0" applyNumberFormat="1" applyFont="1" applyFill="1"/>
    <xf numFmtId="2" fontId="5" fillId="4" borderId="0" xfId="0" applyNumberFormat="1" applyFont="1" applyFill="1"/>
    <xf numFmtId="2" fontId="5" fillId="0" borderId="0" xfId="0" applyNumberFormat="1" applyFont="1"/>
    <xf numFmtId="2" fontId="4" fillId="0" borderId="0" xfId="0" applyNumberFormat="1" applyFont="1"/>
    <xf numFmtId="2" fontId="4" fillId="0" borderId="0" xfId="0" applyNumberFormat="1" applyFont="1" applyFill="1"/>
    <xf numFmtId="2" fontId="4" fillId="0" borderId="0" xfId="0" applyNumberFormat="1" applyFont="1" applyFill="1" applyAlignment="1"/>
    <xf numFmtId="0" fontId="0" fillId="0" borderId="20" xfId="0" applyBorder="1"/>
    <xf numFmtId="0" fontId="4" fillId="0" borderId="0" xfId="0" applyFont="1" applyFill="1"/>
    <xf numFmtId="0" fontId="0" fillId="0" borderId="0" xfId="0" applyAlignment="1">
      <alignment horizontal="center"/>
    </xf>
    <xf numFmtId="0" fontId="0" fillId="0" borderId="3" xfId="0" applyBorder="1"/>
    <xf numFmtId="0" fontId="0" fillId="0" borderId="7" xfId="0" applyBorder="1"/>
    <xf numFmtId="20" fontId="0" fillId="0" borderId="9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4" fillId="8" borderId="0" xfId="0" applyNumberFormat="1" applyFont="1" applyFill="1"/>
    <xf numFmtId="2" fontId="0" fillId="4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0" xfId="0" applyNumberFormat="1"/>
    <xf numFmtId="2" fontId="7" fillId="0" borderId="0" xfId="0" applyNumberFormat="1" applyFont="1"/>
    <xf numFmtId="2" fontId="0" fillId="0" borderId="0" xfId="0" applyNumberFormat="1" applyAlignment="1">
      <alignment wrapText="1"/>
    </xf>
    <xf numFmtId="0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 wrapText="1"/>
    </xf>
    <xf numFmtId="2" fontId="0" fillId="0" borderId="0" xfId="0" applyNumberFormat="1" applyBorder="1"/>
    <xf numFmtId="2" fontId="0" fillId="0" borderId="0" xfId="0" applyNumberFormat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" fillId="0" borderId="20" xfId="0" applyFont="1" applyBorder="1" applyAlignment="1">
      <alignment vertical="center" wrapText="1"/>
    </xf>
    <xf numFmtId="2" fontId="0" fillId="0" borderId="20" xfId="0" applyNumberFormat="1" applyFill="1" applyBorder="1"/>
    <xf numFmtId="0" fontId="0" fillId="0" borderId="20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4" fillId="0" borderId="0" xfId="0" applyFont="1" applyBorder="1" applyAlignment="1"/>
    <xf numFmtId="0" fontId="4" fillId="0" borderId="8" xfId="0" applyFont="1" applyBorder="1" applyAlignment="1"/>
    <xf numFmtId="0" fontId="4" fillId="0" borderId="0" xfId="0" applyFont="1" applyBorder="1" applyAlignment="1">
      <alignment vertical="center" wrapText="1"/>
    </xf>
    <xf numFmtId="0" fontId="4" fillId="0" borderId="1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/>
    <xf numFmtId="0" fontId="2" fillId="0" borderId="0" xfId="0" applyFont="1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9" fontId="0" fillId="0" borderId="20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20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0" fillId="0" borderId="0" xfId="0" applyFont="1"/>
    <xf numFmtId="0" fontId="0" fillId="0" borderId="0" xfId="0" applyFill="1" applyAlignment="1">
      <alignment wrapText="1"/>
    </xf>
    <xf numFmtId="2" fontId="0" fillId="4" borderId="0" xfId="0" applyNumberFormat="1" applyFill="1" applyBorder="1"/>
    <xf numFmtId="0" fontId="0" fillId="0" borderId="0" xfId="0" applyBorder="1" applyAlignment="1"/>
    <xf numFmtId="9" fontId="0" fillId="0" borderId="6" xfId="0" applyNumberForma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9" fontId="0" fillId="0" borderId="8" xfId="0" applyNumberFormat="1" applyBorder="1" applyAlignment="1">
      <alignment horizontal="center" vertical="center"/>
    </xf>
    <xf numFmtId="2" fontId="0" fillId="0" borderId="0" xfId="0" applyNumberFormat="1" applyFill="1" applyAlignment="1">
      <alignment horizontal="left"/>
    </xf>
    <xf numFmtId="2" fontId="4" fillId="7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3" xfId="0" applyFill="1" applyBorder="1"/>
    <xf numFmtId="0" fontId="0" fillId="0" borderId="7" xfId="0" applyFill="1" applyBorder="1"/>
    <xf numFmtId="0" fontId="0" fillId="0" borderId="14" xfId="0" applyFill="1" applyBorder="1"/>
    <xf numFmtId="0" fontId="0" fillId="0" borderId="13" xfId="0" applyFill="1" applyBorder="1"/>
    <xf numFmtId="0" fontId="0" fillId="0" borderId="2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692038495188102E-2"/>
          <c:y val="0.19486111111111112"/>
          <c:w val="0.90286351706036749"/>
          <c:h val="0.7208876494604841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 DURASI'!$F$3:$AE$3</c:f>
              <c:numCache>
                <c:formatCode>General</c:formatCode>
                <c:ptCount val="26"/>
                <c:pt idx="0">
                  <c:v>6.31</c:v>
                </c:pt>
                <c:pt idx="1">
                  <c:v>12.22</c:v>
                </c:pt>
                <c:pt idx="2" formatCode="0.00">
                  <c:v>6.1</c:v>
                </c:pt>
                <c:pt idx="3">
                  <c:v>8.4600000000000009</c:v>
                </c:pt>
                <c:pt idx="4">
                  <c:v>6.12</c:v>
                </c:pt>
                <c:pt idx="5" formatCode="0.00">
                  <c:v>11.3</c:v>
                </c:pt>
                <c:pt idx="6">
                  <c:v>7.49</c:v>
                </c:pt>
                <c:pt idx="8">
                  <c:v>7.56</c:v>
                </c:pt>
                <c:pt idx="9">
                  <c:v>9.31</c:v>
                </c:pt>
                <c:pt idx="10" formatCode="0.00">
                  <c:v>6.1</c:v>
                </c:pt>
                <c:pt idx="11">
                  <c:v>8.32</c:v>
                </c:pt>
                <c:pt idx="12">
                  <c:v>7.01</c:v>
                </c:pt>
                <c:pt idx="13" formatCode="0.00">
                  <c:v>6.4</c:v>
                </c:pt>
                <c:pt idx="14">
                  <c:v>6.23</c:v>
                </c:pt>
                <c:pt idx="15">
                  <c:v>3.46</c:v>
                </c:pt>
                <c:pt idx="16">
                  <c:v>5.45</c:v>
                </c:pt>
                <c:pt idx="17">
                  <c:v>3.42</c:v>
                </c:pt>
                <c:pt idx="19">
                  <c:v>3.13</c:v>
                </c:pt>
                <c:pt idx="20" formatCode="0.00">
                  <c:v>4.0999999999999996</c:v>
                </c:pt>
                <c:pt idx="21">
                  <c:v>3.23</c:v>
                </c:pt>
                <c:pt idx="22">
                  <c:v>4.46</c:v>
                </c:pt>
                <c:pt idx="23">
                  <c:v>3.18</c:v>
                </c:pt>
                <c:pt idx="24">
                  <c:v>3.35</c:v>
                </c:pt>
                <c:pt idx="25">
                  <c:v>2.5499999999999998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8378608"/>
        <c:axId val="278379000"/>
      </c:lineChart>
      <c:catAx>
        <c:axId val="278378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79000"/>
        <c:crosses val="autoZero"/>
        <c:auto val="1"/>
        <c:lblAlgn val="ctr"/>
        <c:lblOffset val="100"/>
        <c:noMultiLvlLbl val="0"/>
      </c:catAx>
      <c:valAx>
        <c:axId val="27837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7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'VISUAL DALAM KONDISI'!$A$32</c:f>
              <c:strCache>
                <c:ptCount val="1"/>
                <c:pt idx="0">
                  <c:v>DATA PENELITIAN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'VISUAL DALAM KONDISI'!$B$32:$AB$32</c:f>
              <c:numCache>
                <c:formatCode>General</c:formatCode>
                <c:ptCount val="27"/>
                <c:pt idx="1">
                  <c:v>6.31</c:v>
                </c:pt>
                <c:pt idx="2">
                  <c:v>12.22</c:v>
                </c:pt>
                <c:pt idx="3">
                  <c:v>6.1</c:v>
                </c:pt>
                <c:pt idx="4">
                  <c:v>8.4600000000000009</c:v>
                </c:pt>
                <c:pt idx="5">
                  <c:v>6.12</c:v>
                </c:pt>
                <c:pt idx="6">
                  <c:v>11.3</c:v>
                </c:pt>
                <c:pt idx="7">
                  <c:v>7.49</c:v>
                </c:pt>
                <c:pt idx="9">
                  <c:v>7.56</c:v>
                </c:pt>
                <c:pt idx="10">
                  <c:v>9.31</c:v>
                </c:pt>
                <c:pt idx="11">
                  <c:v>6.1</c:v>
                </c:pt>
                <c:pt idx="12">
                  <c:v>8.32</c:v>
                </c:pt>
                <c:pt idx="13">
                  <c:v>7.01</c:v>
                </c:pt>
                <c:pt idx="14">
                  <c:v>6.4</c:v>
                </c:pt>
                <c:pt idx="15">
                  <c:v>6.23</c:v>
                </c:pt>
                <c:pt idx="16">
                  <c:v>3.46</c:v>
                </c:pt>
                <c:pt idx="17">
                  <c:v>5.45</c:v>
                </c:pt>
                <c:pt idx="18">
                  <c:v>3.42</c:v>
                </c:pt>
                <c:pt idx="20">
                  <c:v>3.13</c:v>
                </c:pt>
                <c:pt idx="21">
                  <c:v>4.0999999999999996</c:v>
                </c:pt>
                <c:pt idx="22">
                  <c:v>3.23</c:v>
                </c:pt>
                <c:pt idx="23">
                  <c:v>4.46</c:v>
                </c:pt>
                <c:pt idx="24">
                  <c:v>3.18</c:v>
                </c:pt>
                <c:pt idx="25">
                  <c:v>3.35</c:v>
                </c:pt>
                <c:pt idx="26">
                  <c:v>2.5499999999999998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'VISUAL DALAM KONDISI'!$A$33</c:f>
              <c:strCache>
                <c:ptCount val="1"/>
                <c:pt idx="0">
                  <c:v>MEAN LEVEL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'VISUAL DALAM KONDISI'!$B$33:$AB$33</c:f>
              <c:numCache>
                <c:formatCode>General</c:formatCode>
                <c:ptCount val="27"/>
                <c:pt idx="1">
                  <c:v>8.1999999999999993</c:v>
                </c:pt>
                <c:pt idx="2">
                  <c:v>8.1999999999999993</c:v>
                </c:pt>
                <c:pt idx="3">
                  <c:v>8.1999999999999993</c:v>
                </c:pt>
                <c:pt idx="4">
                  <c:v>8.1999999999999993</c:v>
                </c:pt>
                <c:pt idx="5">
                  <c:v>8.1999999999999993</c:v>
                </c:pt>
                <c:pt idx="6">
                  <c:v>8.1999999999999993</c:v>
                </c:pt>
                <c:pt idx="7">
                  <c:v>8.1999999999999993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20">
                  <c:v>3.4</c:v>
                </c:pt>
                <c:pt idx="21">
                  <c:v>3.4</c:v>
                </c:pt>
                <c:pt idx="22">
                  <c:v>3.4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'VISUAL DALAM KONDISI'!$A$34</c:f>
              <c:strCache>
                <c:ptCount val="1"/>
                <c:pt idx="0">
                  <c:v>BATAS ATAS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'VISUAL DALAM KONDISI'!$B$34:$AB$34</c:f>
              <c:numCache>
                <c:formatCode>General</c:formatCode>
                <c:ptCount val="27"/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9">
                  <c:v>6.5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  <c:pt idx="13">
                  <c:v>6.5</c:v>
                </c:pt>
                <c:pt idx="14">
                  <c:v>6.5</c:v>
                </c:pt>
                <c:pt idx="15">
                  <c:v>6.5</c:v>
                </c:pt>
                <c:pt idx="16">
                  <c:v>6.5</c:v>
                </c:pt>
                <c:pt idx="17">
                  <c:v>6.5</c:v>
                </c:pt>
                <c:pt idx="18">
                  <c:v>6.5</c:v>
                </c:pt>
                <c:pt idx="20">
                  <c:v>3.7</c:v>
                </c:pt>
                <c:pt idx="21">
                  <c:v>3.7</c:v>
                </c:pt>
                <c:pt idx="22">
                  <c:v>3.7</c:v>
                </c:pt>
                <c:pt idx="23">
                  <c:v>3.7</c:v>
                </c:pt>
                <c:pt idx="24">
                  <c:v>3.7</c:v>
                </c:pt>
                <c:pt idx="25">
                  <c:v>3.7</c:v>
                </c:pt>
                <c:pt idx="26">
                  <c:v>3.7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'VISUAL DALAM KONDISI'!$A$35</c:f>
              <c:strCache>
                <c:ptCount val="1"/>
                <c:pt idx="0">
                  <c:v>BATAS BAWAH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'VISUAL DALAM KONDISI'!$B$35:$AB$35</c:f>
              <c:numCache>
                <c:formatCode>General</c:formatCode>
                <c:ptCount val="27"/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9">
                  <c:v>5.5</c:v>
                </c:pt>
                <c:pt idx="10">
                  <c:v>5.5</c:v>
                </c:pt>
                <c:pt idx="11">
                  <c:v>5.5</c:v>
                </c:pt>
                <c:pt idx="12">
                  <c:v>5.5</c:v>
                </c:pt>
                <c:pt idx="13">
                  <c:v>5.5</c:v>
                </c:pt>
                <c:pt idx="14">
                  <c:v>5.5</c:v>
                </c:pt>
                <c:pt idx="15">
                  <c:v>5.5</c:v>
                </c:pt>
                <c:pt idx="16">
                  <c:v>5.5</c:v>
                </c:pt>
                <c:pt idx="17">
                  <c:v>5.5</c:v>
                </c:pt>
                <c:pt idx="18">
                  <c:v>5.5</c:v>
                </c:pt>
                <c:pt idx="20">
                  <c:v>3.1</c:v>
                </c:pt>
                <c:pt idx="21">
                  <c:v>3.1</c:v>
                </c:pt>
                <c:pt idx="22">
                  <c:v>3.1</c:v>
                </c:pt>
                <c:pt idx="23">
                  <c:v>3.1</c:v>
                </c:pt>
                <c:pt idx="24">
                  <c:v>3.1</c:v>
                </c:pt>
                <c:pt idx="25">
                  <c:v>3.1</c:v>
                </c:pt>
                <c:pt idx="26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742736"/>
        <c:axId val="304743912"/>
      </c:lineChart>
      <c:catAx>
        <c:axId val="304742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3912"/>
        <c:crosses val="autoZero"/>
        <c:auto val="1"/>
        <c:lblAlgn val="ctr"/>
        <c:lblOffset val="100"/>
        <c:noMultiLvlLbl val="0"/>
      </c:catAx>
      <c:valAx>
        <c:axId val="30474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Durasi</a:t>
            </a:r>
            <a:r>
              <a:rPr lang="en-US" baseline="0"/>
              <a:t> Bermain Game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'VISUAL DALAM KONDISI'!$A$32</c:f>
              <c:strCache>
                <c:ptCount val="1"/>
                <c:pt idx="0">
                  <c:v>DATA PENELITIAN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'VISUAL DALAM KONDISI'!$B$32:$AB$32</c:f>
              <c:numCache>
                <c:formatCode>General</c:formatCode>
                <c:ptCount val="27"/>
                <c:pt idx="1">
                  <c:v>6.31</c:v>
                </c:pt>
                <c:pt idx="2">
                  <c:v>12.22</c:v>
                </c:pt>
                <c:pt idx="3">
                  <c:v>6.1</c:v>
                </c:pt>
                <c:pt idx="4">
                  <c:v>8.4600000000000009</c:v>
                </c:pt>
                <c:pt idx="5">
                  <c:v>6.12</c:v>
                </c:pt>
                <c:pt idx="6">
                  <c:v>11.3</c:v>
                </c:pt>
                <c:pt idx="7">
                  <c:v>7.49</c:v>
                </c:pt>
                <c:pt idx="9">
                  <c:v>7.56</c:v>
                </c:pt>
                <c:pt idx="10">
                  <c:v>9.31</c:v>
                </c:pt>
                <c:pt idx="11">
                  <c:v>6.1</c:v>
                </c:pt>
                <c:pt idx="12">
                  <c:v>8.32</c:v>
                </c:pt>
                <c:pt idx="13">
                  <c:v>7.01</c:v>
                </c:pt>
                <c:pt idx="14">
                  <c:v>6.4</c:v>
                </c:pt>
                <c:pt idx="15">
                  <c:v>6.23</c:v>
                </c:pt>
                <c:pt idx="16">
                  <c:v>3.46</c:v>
                </c:pt>
                <c:pt idx="17">
                  <c:v>5.45</c:v>
                </c:pt>
                <c:pt idx="18">
                  <c:v>3.42</c:v>
                </c:pt>
                <c:pt idx="20">
                  <c:v>3.13</c:v>
                </c:pt>
                <c:pt idx="21">
                  <c:v>4.0999999999999996</c:v>
                </c:pt>
                <c:pt idx="22">
                  <c:v>3.23</c:v>
                </c:pt>
                <c:pt idx="23">
                  <c:v>4.46</c:v>
                </c:pt>
                <c:pt idx="24">
                  <c:v>3.18</c:v>
                </c:pt>
                <c:pt idx="25">
                  <c:v>3.35</c:v>
                </c:pt>
                <c:pt idx="26">
                  <c:v>2.5499999999999998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'VISUAL DALAM KONDISI'!$A$33</c:f>
              <c:strCache>
                <c:ptCount val="1"/>
                <c:pt idx="0">
                  <c:v>MEAN LEVEL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'VISUAL DALAM KONDISI'!$B$33:$AB$33</c:f>
              <c:numCache>
                <c:formatCode>General</c:formatCode>
                <c:ptCount val="27"/>
                <c:pt idx="1">
                  <c:v>8.1999999999999993</c:v>
                </c:pt>
                <c:pt idx="2">
                  <c:v>8.1999999999999993</c:v>
                </c:pt>
                <c:pt idx="3">
                  <c:v>8.1999999999999993</c:v>
                </c:pt>
                <c:pt idx="4">
                  <c:v>8.1999999999999993</c:v>
                </c:pt>
                <c:pt idx="5">
                  <c:v>8.1999999999999993</c:v>
                </c:pt>
                <c:pt idx="6">
                  <c:v>8.1999999999999993</c:v>
                </c:pt>
                <c:pt idx="7">
                  <c:v>8.1999999999999993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20">
                  <c:v>3.4</c:v>
                </c:pt>
                <c:pt idx="21">
                  <c:v>3.4</c:v>
                </c:pt>
                <c:pt idx="22">
                  <c:v>3.4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'VISUAL DALAM KONDISI'!$A$34</c:f>
              <c:strCache>
                <c:ptCount val="1"/>
                <c:pt idx="0">
                  <c:v>BATAS ATAS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'VISUAL DALAM KONDISI'!$B$34:$AB$34</c:f>
              <c:numCache>
                <c:formatCode>General</c:formatCode>
                <c:ptCount val="27"/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9">
                  <c:v>6.5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  <c:pt idx="13">
                  <c:v>6.5</c:v>
                </c:pt>
                <c:pt idx="14">
                  <c:v>6.5</c:v>
                </c:pt>
                <c:pt idx="15">
                  <c:v>6.5</c:v>
                </c:pt>
                <c:pt idx="16">
                  <c:v>6.5</c:v>
                </c:pt>
                <c:pt idx="17">
                  <c:v>6.5</c:v>
                </c:pt>
                <c:pt idx="18">
                  <c:v>6.5</c:v>
                </c:pt>
                <c:pt idx="20">
                  <c:v>3.7</c:v>
                </c:pt>
                <c:pt idx="21">
                  <c:v>3.7</c:v>
                </c:pt>
                <c:pt idx="22">
                  <c:v>3.7</c:v>
                </c:pt>
                <c:pt idx="23">
                  <c:v>3.7</c:v>
                </c:pt>
                <c:pt idx="24">
                  <c:v>3.7</c:v>
                </c:pt>
                <c:pt idx="25">
                  <c:v>3.7</c:v>
                </c:pt>
                <c:pt idx="26">
                  <c:v>3.7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'VISUAL DALAM KONDISI'!$A$35</c:f>
              <c:strCache>
                <c:ptCount val="1"/>
                <c:pt idx="0">
                  <c:v>BATAS BAWAH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'VISUAL DALAM KONDISI'!$B$35:$AB$35</c:f>
              <c:numCache>
                <c:formatCode>General</c:formatCode>
                <c:ptCount val="27"/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9">
                  <c:v>5.5</c:v>
                </c:pt>
                <c:pt idx="10">
                  <c:v>5.5</c:v>
                </c:pt>
                <c:pt idx="11">
                  <c:v>5.5</c:v>
                </c:pt>
                <c:pt idx="12">
                  <c:v>5.5</c:v>
                </c:pt>
                <c:pt idx="13">
                  <c:v>5.5</c:v>
                </c:pt>
                <c:pt idx="14">
                  <c:v>5.5</c:v>
                </c:pt>
                <c:pt idx="15">
                  <c:v>5.5</c:v>
                </c:pt>
                <c:pt idx="16">
                  <c:v>5.5</c:v>
                </c:pt>
                <c:pt idx="17">
                  <c:v>5.5</c:v>
                </c:pt>
                <c:pt idx="18">
                  <c:v>5.5</c:v>
                </c:pt>
                <c:pt idx="20">
                  <c:v>3.1</c:v>
                </c:pt>
                <c:pt idx="21">
                  <c:v>3.1</c:v>
                </c:pt>
                <c:pt idx="22">
                  <c:v>3.1</c:v>
                </c:pt>
                <c:pt idx="23">
                  <c:v>3.1</c:v>
                </c:pt>
                <c:pt idx="24">
                  <c:v>3.1</c:v>
                </c:pt>
                <c:pt idx="25">
                  <c:v>3.1</c:v>
                </c:pt>
                <c:pt idx="26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742344"/>
        <c:axId val="304745088"/>
      </c:lineChart>
      <c:catAx>
        <c:axId val="304742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5088"/>
        <c:crosses val="autoZero"/>
        <c:auto val="1"/>
        <c:lblAlgn val="ctr"/>
        <c:lblOffset val="100"/>
        <c:noMultiLvlLbl val="0"/>
      </c:catAx>
      <c:valAx>
        <c:axId val="30474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7</xdr:row>
      <xdr:rowOff>124616</xdr:rowOff>
    </xdr:from>
    <xdr:to>
      <xdr:col>17</xdr:col>
      <xdr:colOff>322791</xdr:colOff>
      <xdr:row>21</xdr:row>
      <xdr:rowOff>19843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38</xdr:row>
      <xdr:rowOff>115358</xdr:rowOff>
    </xdr:from>
    <xdr:to>
      <xdr:col>19</xdr:col>
      <xdr:colOff>518583</xdr:colOff>
      <xdr:row>55</xdr:row>
      <xdr:rowOff>126999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258932</xdr:colOff>
      <xdr:row>49</xdr:row>
      <xdr:rowOff>166456</xdr:rowOff>
    </xdr:from>
    <xdr:to>
      <xdr:col>19</xdr:col>
      <xdr:colOff>175704</xdr:colOff>
      <xdr:row>50</xdr:row>
      <xdr:rowOff>120219</xdr:rowOff>
    </xdr:to>
    <xdr:cxnSp macro="">
      <xdr:nvCxnSpPr>
        <xdr:cNvPr id="8" name="Straight Connector 7"/>
        <xdr:cNvCxnSpPr/>
      </xdr:nvCxnSpPr>
      <xdr:spPr>
        <a:xfrm>
          <a:off x="9737694" y="9904150"/>
          <a:ext cx="2358131" cy="147962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375558</xdr:colOff>
      <xdr:row>45</xdr:row>
      <xdr:rowOff>0</xdr:rowOff>
    </xdr:from>
    <xdr:to>
      <xdr:col>14</xdr:col>
      <xdr:colOff>180203</xdr:colOff>
      <xdr:row>45</xdr:row>
      <xdr:rowOff>5444</xdr:rowOff>
    </xdr:to>
    <xdr:cxnSp macro="">
      <xdr:nvCxnSpPr>
        <xdr:cNvPr id="13" name="Straight Connector 12"/>
        <xdr:cNvCxnSpPr/>
      </xdr:nvCxnSpPr>
      <xdr:spPr>
        <a:xfrm flipV="1">
          <a:off x="4822703" y="8907162"/>
          <a:ext cx="4084459" cy="544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176408</xdr:colOff>
      <xdr:row>26</xdr:row>
      <xdr:rowOff>63152</xdr:rowOff>
    </xdr:from>
    <xdr:to>
      <xdr:col>18</xdr:col>
      <xdr:colOff>280041</xdr:colOff>
      <xdr:row>27</xdr:row>
      <xdr:rowOff>92108</xdr:rowOff>
    </xdr:to>
    <xdr:cxnSp macro="">
      <xdr:nvCxnSpPr>
        <xdr:cNvPr id="17" name="Straight Connector 16"/>
        <xdr:cNvCxnSpPr/>
      </xdr:nvCxnSpPr>
      <xdr:spPr>
        <a:xfrm>
          <a:off x="10927915" y="5491097"/>
          <a:ext cx="716886" cy="22467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8873</xdr:colOff>
      <xdr:row>2</xdr:row>
      <xdr:rowOff>8872</xdr:rowOff>
    </xdr:from>
    <xdr:to>
      <xdr:col>48</xdr:col>
      <xdr:colOff>8873</xdr:colOff>
      <xdr:row>2</xdr:row>
      <xdr:rowOff>8872</xdr:rowOff>
    </xdr:to>
    <xdr:cxnSp macro="">
      <xdr:nvCxnSpPr>
        <xdr:cNvPr id="14" name="Straight Connector 13"/>
        <xdr:cNvCxnSpPr/>
      </xdr:nvCxnSpPr>
      <xdr:spPr>
        <a:xfrm>
          <a:off x="25621989" y="400310"/>
          <a:ext cx="6106439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156575</xdr:colOff>
      <xdr:row>3</xdr:row>
      <xdr:rowOff>130479</xdr:rowOff>
    </xdr:from>
    <xdr:to>
      <xdr:col>46</xdr:col>
      <xdr:colOff>873461</xdr:colOff>
      <xdr:row>4</xdr:row>
      <xdr:rowOff>159435</xdr:rowOff>
    </xdr:to>
    <xdr:cxnSp macro="">
      <xdr:nvCxnSpPr>
        <xdr:cNvPr id="16" name="Straight Connector 15"/>
        <xdr:cNvCxnSpPr/>
      </xdr:nvCxnSpPr>
      <xdr:spPr>
        <a:xfrm>
          <a:off x="29475308" y="717637"/>
          <a:ext cx="716886" cy="22467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613252</xdr:colOff>
      <xdr:row>5</xdr:row>
      <xdr:rowOff>13047</xdr:rowOff>
    </xdr:from>
    <xdr:to>
      <xdr:col>46</xdr:col>
      <xdr:colOff>0</xdr:colOff>
      <xdr:row>5</xdr:row>
      <xdr:rowOff>574108</xdr:rowOff>
    </xdr:to>
    <xdr:sp macro="" textlink="">
      <xdr:nvSpPr>
        <xdr:cNvPr id="5" name="TextBox 4"/>
        <xdr:cNvSpPr txBox="1"/>
      </xdr:nvSpPr>
      <xdr:spPr>
        <a:xfrm>
          <a:off x="28066129" y="991643"/>
          <a:ext cx="1252604" cy="5610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(Variabel)</a:t>
          </a:r>
        </a:p>
        <a:p>
          <a:pPr algn="ctr"/>
          <a:r>
            <a:rPr lang="en-US" sz="1100"/>
            <a:t>29%</a:t>
          </a:r>
        </a:p>
      </xdr:txBody>
    </xdr:sp>
    <xdr:clientData/>
  </xdr:twoCellAnchor>
  <xdr:twoCellAnchor>
    <xdr:from>
      <xdr:col>46</xdr:col>
      <xdr:colOff>0</xdr:colOff>
      <xdr:row>5</xdr:row>
      <xdr:rowOff>0</xdr:rowOff>
    </xdr:from>
    <xdr:to>
      <xdr:col>47</xdr:col>
      <xdr:colOff>52193</xdr:colOff>
      <xdr:row>5</xdr:row>
      <xdr:rowOff>561061</xdr:rowOff>
    </xdr:to>
    <xdr:sp macro="" textlink="">
      <xdr:nvSpPr>
        <xdr:cNvPr id="18" name="TextBox 17"/>
        <xdr:cNvSpPr txBox="1"/>
      </xdr:nvSpPr>
      <xdr:spPr>
        <a:xfrm>
          <a:off x="29318733" y="978596"/>
          <a:ext cx="1252604" cy="5610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(Variabel)</a:t>
          </a:r>
        </a:p>
        <a:p>
          <a:pPr algn="ctr"/>
          <a:r>
            <a:rPr lang="en-US" sz="1100"/>
            <a:t>20%</a:t>
          </a:r>
        </a:p>
      </xdr:txBody>
    </xdr:sp>
    <xdr:clientData/>
  </xdr:twoCellAnchor>
  <xdr:twoCellAnchor>
    <xdr:from>
      <xdr:col>47</xdr:col>
      <xdr:colOff>0</xdr:colOff>
      <xdr:row>5</xdr:row>
      <xdr:rowOff>0</xdr:rowOff>
    </xdr:from>
    <xdr:to>
      <xdr:col>48</xdr:col>
      <xdr:colOff>0</xdr:colOff>
      <xdr:row>5</xdr:row>
      <xdr:rowOff>561061</xdr:rowOff>
    </xdr:to>
    <xdr:sp macro="" textlink="">
      <xdr:nvSpPr>
        <xdr:cNvPr id="20" name="TextBox 19"/>
        <xdr:cNvSpPr txBox="1"/>
      </xdr:nvSpPr>
      <xdr:spPr>
        <a:xfrm>
          <a:off x="30519144" y="978596"/>
          <a:ext cx="1200411" cy="5610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(Variabel)</a:t>
          </a:r>
        </a:p>
        <a:p>
          <a:pPr algn="ctr"/>
          <a:r>
            <a:rPr lang="en-US" sz="1100"/>
            <a:t>57%</a:t>
          </a:r>
        </a:p>
      </xdr:txBody>
    </xdr:sp>
    <xdr:clientData/>
  </xdr:twoCellAnchor>
  <xdr:twoCellAnchor>
    <xdr:from>
      <xdr:col>46</xdr:col>
      <xdr:colOff>243736</xdr:colOff>
      <xdr:row>6</xdr:row>
      <xdr:rowOff>87161</xdr:rowOff>
    </xdr:from>
    <xdr:to>
      <xdr:col>46</xdr:col>
      <xdr:colOff>960622</xdr:colOff>
      <xdr:row>7</xdr:row>
      <xdr:rowOff>116116</xdr:rowOff>
    </xdr:to>
    <xdr:cxnSp macro="">
      <xdr:nvCxnSpPr>
        <xdr:cNvPr id="22" name="Straight Connector 21"/>
        <xdr:cNvCxnSpPr/>
      </xdr:nvCxnSpPr>
      <xdr:spPr>
        <a:xfrm>
          <a:off x="29562469" y="1639866"/>
          <a:ext cx="716886" cy="22467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4698</xdr:colOff>
      <xdr:row>11</xdr:row>
      <xdr:rowOff>4696</xdr:rowOff>
    </xdr:from>
    <xdr:to>
      <xdr:col>48</xdr:col>
      <xdr:colOff>4698</xdr:colOff>
      <xdr:row>11</xdr:row>
      <xdr:rowOff>4696</xdr:rowOff>
    </xdr:to>
    <xdr:cxnSp macro="">
      <xdr:nvCxnSpPr>
        <xdr:cNvPr id="25" name="Straight Connector 24"/>
        <xdr:cNvCxnSpPr/>
      </xdr:nvCxnSpPr>
      <xdr:spPr>
        <a:xfrm>
          <a:off x="25617814" y="2535997"/>
          <a:ext cx="6106439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208767</xdr:colOff>
      <xdr:row>3</xdr:row>
      <xdr:rowOff>143529</xdr:rowOff>
    </xdr:from>
    <xdr:to>
      <xdr:col>45</xdr:col>
      <xdr:colOff>921872</xdr:colOff>
      <xdr:row>4</xdr:row>
      <xdr:rowOff>71635</xdr:rowOff>
    </xdr:to>
    <xdr:cxnSp macro="">
      <xdr:nvCxnSpPr>
        <xdr:cNvPr id="24" name="Straight Connector 23"/>
        <xdr:cNvCxnSpPr/>
      </xdr:nvCxnSpPr>
      <xdr:spPr>
        <a:xfrm flipV="1">
          <a:off x="28274897" y="730687"/>
          <a:ext cx="713105" cy="12382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208767</xdr:colOff>
      <xdr:row>6</xdr:row>
      <xdr:rowOff>156576</xdr:rowOff>
    </xdr:from>
    <xdr:to>
      <xdr:col>45</xdr:col>
      <xdr:colOff>921872</xdr:colOff>
      <xdr:row>7</xdr:row>
      <xdr:rowOff>84681</xdr:rowOff>
    </xdr:to>
    <xdr:cxnSp macro="">
      <xdr:nvCxnSpPr>
        <xdr:cNvPr id="26" name="Straight Connector 25"/>
        <xdr:cNvCxnSpPr/>
      </xdr:nvCxnSpPr>
      <xdr:spPr>
        <a:xfrm flipV="1">
          <a:off x="28274897" y="1709281"/>
          <a:ext cx="713105" cy="12382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260959</xdr:colOff>
      <xdr:row>3</xdr:row>
      <xdr:rowOff>182671</xdr:rowOff>
    </xdr:from>
    <xdr:to>
      <xdr:col>47</xdr:col>
      <xdr:colOff>977239</xdr:colOff>
      <xdr:row>4</xdr:row>
      <xdr:rowOff>82202</xdr:rowOff>
    </xdr:to>
    <xdr:cxnSp macro="">
      <xdr:nvCxnSpPr>
        <xdr:cNvPr id="27" name="Straight Connector 26"/>
        <xdr:cNvCxnSpPr/>
      </xdr:nvCxnSpPr>
      <xdr:spPr>
        <a:xfrm>
          <a:off x="30780103" y="769829"/>
          <a:ext cx="716280" cy="95250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182671</xdr:colOff>
      <xdr:row>6</xdr:row>
      <xdr:rowOff>156576</xdr:rowOff>
    </xdr:from>
    <xdr:to>
      <xdr:col>47</xdr:col>
      <xdr:colOff>898951</xdr:colOff>
      <xdr:row>7</xdr:row>
      <xdr:rowOff>56106</xdr:rowOff>
    </xdr:to>
    <xdr:cxnSp macro="">
      <xdr:nvCxnSpPr>
        <xdr:cNvPr id="28" name="Straight Connector 27"/>
        <xdr:cNvCxnSpPr/>
      </xdr:nvCxnSpPr>
      <xdr:spPr>
        <a:xfrm>
          <a:off x="30701815" y="1709281"/>
          <a:ext cx="716280" cy="95250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482773</xdr:colOff>
      <xdr:row>26</xdr:row>
      <xdr:rowOff>104383</xdr:rowOff>
    </xdr:from>
    <xdr:to>
      <xdr:col>5</xdr:col>
      <xdr:colOff>582625</xdr:colOff>
      <xdr:row>27</xdr:row>
      <xdr:rowOff>32489</xdr:rowOff>
    </xdr:to>
    <xdr:cxnSp macro="">
      <xdr:nvCxnSpPr>
        <xdr:cNvPr id="29" name="Straight Connector 28"/>
        <xdr:cNvCxnSpPr/>
      </xdr:nvCxnSpPr>
      <xdr:spPr>
        <a:xfrm flipV="1">
          <a:off x="3105410" y="5440993"/>
          <a:ext cx="713105" cy="12382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247912</xdr:colOff>
      <xdr:row>27</xdr:row>
      <xdr:rowOff>1</xdr:rowOff>
    </xdr:from>
    <xdr:to>
      <xdr:col>34</xdr:col>
      <xdr:colOff>350938</xdr:colOff>
      <xdr:row>27</xdr:row>
      <xdr:rowOff>95251</xdr:rowOff>
    </xdr:to>
    <xdr:cxnSp macro="">
      <xdr:nvCxnSpPr>
        <xdr:cNvPr id="30" name="Straight Connector 29"/>
        <xdr:cNvCxnSpPr/>
      </xdr:nvCxnSpPr>
      <xdr:spPr>
        <a:xfrm>
          <a:off x="21568254" y="5871576"/>
          <a:ext cx="716280" cy="95250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0.0794</cdr:x>
      <cdr:y>0.45645</cdr:y>
    </cdr:from>
    <cdr:to>
      <cdr:x>0.2957</cdr:x>
      <cdr:y>0.52064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875847" y="1512215"/>
          <a:ext cx="2385874" cy="212694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0.36529</cdr:x>
      <cdr:y>0.45365</cdr:y>
    </cdr:from>
    <cdr:to>
      <cdr:x>0.68555</cdr:x>
      <cdr:y>0.65463</cdr:y>
    </cdr:to>
    <cdr:cxnSp macro="">
      <cdr:nvCxnSpPr>
        <cdr:cNvPr id="5" name="Straight Connector 4"/>
        <cdr:cNvCxnSpPr/>
      </cdr:nvCxnSpPr>
      <cdr:spPr>
        <a:xfrm xmlns:a="http://schemas.openxmlformats.org/drawingml/2006/main">
          <a:off x="4029270" y="1502967"/>
          <a:ext cx="3532573" cy="665825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0.30788</cdr:x>
      <cdr:y>0.46712</cdr:y>
    </cdr:from>
    <cdr:to>
      <cdr:x>0.68056</cdr:x>
      <cdr:y>0.46907</cdr:y>
    </cdr:to>
    <cdr:cxnSp macro="">
      <cdr:nvCxnSpPr>
        <cdr:cNvPr id="8" name="Straight Connector 7"/>
        <cdr:cNvCxnSpPr/>
      </cdr:nvCxnSpPr>
      <cdr:spPr>
        <a:xfrm xmlns:a="http://schemas.openxmlformats.org/drawingml/2006/main">
          <a:off x="3402684" y="1538645"/>
          <a:ext cx="4118919" cy="643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6</xdr:row>
      <xdr:rowOff>19050</xdr:rowOff>
    </xdr:from>
    <xdr:to>
      <xdr:col>4</xdr:col>
      <xdr:colOff>1027557</xdr:colOff>
      <xdr:row>7</xdr:row>
      <xdr:rowOff>48006</xdr:rowOff>
    </xdr:to>
    <xdr:cxnSp macro="">
      <xdr:nvCxnSpPr>
        <xdr:cNvPr id="21" name="Straight Connector 20"/>
        <xdr:cNvCxnSpPr/>
      </xdr:nvCxnSpPr>
      <xdr:spPr>
        <a:xfrm>
          <a:off x="8239125" y="971550"/>
          <a:ext cx="713232" cy="219456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123825</xdr:colOff>
      <xdr:row>6</xdr:row>
      <xdr:rowOff>47625</xdr:rowOff>
    </xdr:from>
    <xdr:to>
      <xdr:col>6</xdr:col>
      <xdr:colOff>227457</xdr:colOff>
      <xdr:row>7</xdr:row>
      <xdr:rowOff>76581</xdr:rowOff>
    </xdr:to>
    <xdr:cxnSp macro="">
      <xdr:nvCxnSpPr>
        <xdr:cNvPr id="22" name="Straight Connector 21"/>
        <xdr:cNvCxnSpPr/>
      </xdr:nvCxnSpPr>
      <xdr:spPr>
        <a:xfrm>
          <a:off x="9258300" y="1000125"/>
          <a:ext cx="713232" cy="219456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</xdr:row>
      <xdr:rowOff>142875</xdr:rowOff>
    </xdr:from>
    <xdr:to>
      <xdr:col>4</xdr:col>
      <xdr:colOff>911383</xdr:colOff>
      <xdr:row>10</xdr:row>
      <xdr:rowOff>8161</xdr:rowOff>
    </xdr:to>
    <xdr:sp macro="" textlink="">
      <xdr:nvSpPr>
        <xdr:cNvPr id="24" name="TextBox 25">
          <a:extLst>
            <a:ext uri="{FF2B5EF4-FFF2-40B4-BE49-F238E27FC236}">
              <a16:creationId xmlns:lc="http://schemas.openxmlformats.org/drawingml/2006/lockedCanvas" xmlns="" xmlns:a16="http://schemas.microsoft.com/office/drawing/2014/main" id="{C6A24C92-3661-491F-9568-16E10C9B178B}"/>
            </a:ext>
          </a:extLst>
        </xdr:cNvPr>
        <xdr:cNvSpPr txBox="1"/>
      </xdr:nvSpPr>
      <xdr:spPr>
        <a:xfrm>
          <a:off x="7572375" y="1285875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D" sz="1100"/>
            <a:t>(-)	(+)</a:t>
          </a:r>
        </a:p>
        <a:p>
          <a:r>
            <a:rPr lang="en-ID" sz="1100" baseline="0"/>
            <a:t>            Positif</a:t>
          </a:r>
          <a:endParaRPr lang="en-ID" sz="1100"/>
        </a:p>
      </xdr:txBody>
    </xdr:sp>
    <xdr:clientData/>
  </xdr:twoCellAnchor>
  <xdr:twoCellAnchor>
    <xdr:from>
      <xdr:col>5</xdr:col>
      <xdr:colOff>247650</xdr:colOff>
      <xdr:row>7</xdr:row>
      <xdr:rowOff>171450</xdr:rowOff>
    </xdr:from>
    <xdr:to>
      <xdr:col>6</xdr:col>
      <xdr:colOff>901858</xdr:colOff>
      <xdr:row>10</xdr:row>
      <xdr:rowOff>36736</xdr:rowOff>
    </xdr:to>
    <xdr:sp macro="" textlink="">
      <xdr:nvSpPr>
        <xdr:cNvPr id="28" name="TextBox 25">
          <a:extLst>
            <a:ext uri="{FF2B5EF4-FFF2-40B4-BE49-F238E27FC236}">
              <a16:creationId xmlns:lc="http://schemas.openxmlformats.org/drawingml/2006/lockedCanvas" xmlns="" xmlns:a16="http://schemas.microsoft.com/office/drawing/2014/main" id="{C6A24C92-3661-491F-9568-16E10C9B178B}"/>
            </a:ext>
          </a:extLst>
        </xdr:cNvPr>
        <xdr:cNvSpPr txBox="1"/>
      </xdr:nvSpPr>
      <xdr:spPr>
        <a:xfrm>
          <a:off x="9382125" y="1314450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D" sz="1100"/>
            <a:t>(+)	(+)</a:t>
          </a:r>
        </a:p>
        <a:p>
          <a:r>
            <a:rPr lang="en-ID" sz="1100" baseline="0"/>
            <a:t>            Positif</a:t>
          </a:r>
          <a:endParaRPr lang="en-ID" sz="1100"/>
        </a:p>
      </xdr:txBody>
    </xdr:sp>
    <xdr:clientData/>
  </xdr:twoCellAnchor>
  <xdr:twoCellAnchor>
    <xdr:from>
      <xdr:col>6</xdr:col>
      <xdr:colOff>247650</xdr:colOff>
      <xdr:row>6</xdr:row>
      <xdr:rowOff>57150</xdr:rowOff>
    </xdr:from>
    <xdr:to>
      <xdr:col>6</xdr:col>
      <xdr:colOff>963930</xdr:colOff>
      <xdr:row>6</xdr:row>
      <xdr:rowOff>152400</xdr:rowOff>
    </xdr:to>
    <xdr:cxnSp macro="">
      <xdr:nvCxnSpPr>
        <xdr:cNvPr id="31" name="Straight Connector 30"/>
        <xdr:cNvCxnSpPr/>
      </xdr:nvCxnSpPr>
      <xdr:spPr>
        <a:xfrm>
          <a:off x="9991725" y="1200150"/>
          <a:ext cx="716280" cy="95250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6</xdr:row>
      <xdr:rowOff>76201</xdr:rowOff>
    </xdr:from>
    <xdr:to>
      <xdr:col>4</xdr:col>
      <xdr:colOff>236855</xdr:colOff>
      <xdr:row>7</xdr:row>
      <xdr:rowOff>9526</xdr:rowOff>
    </xdr:to>
    <xdr:cxnSp macro="">
      <xdr:nvCxnSpPr>
        <xdr:cNvPr id="32" name="Straight Connector 31"/>
        <xdr:cNvCxnSpPr/>
      </xdr:nvCxnSpPr>
      <xdr:spPr>
        <a:xfrm flipV="1">
          <a:off x="7448550" y="1219201"/>
          <a:ext cx="713105" cy="123825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</xdr:row>
      <xdr:rowOff>0</xdr:rowOff>
    </xdr:from>
    <xdr:to>
      <xdr:col>26</xdr:col>
      <xdr:colOff>57515</xdr:colOff>
      <xdr:row>19</xdr:row>
      <xdr:rowOff>61813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0.0794</cdr:x>
      <cdr:y>0.45645</cdr:y>
    </cdr:from>
    <cdr:to>
      <cdr:x>0.2957</cdr:x>
      <cdr:y>0.52064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875847" y="1512215"/>
          <a:ext cx="2385874" cy="212694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0.36529</cdr:x>
      <cdr:y>0.45365</cdr:y>
    </cdr:from>
    <cdr:to>
      <cdr:x>0.68555</cdr:x>
      <cdr:y>0.65463</cdr:y>
    </cdr:to>
    <cdr:cxnSp macro="">
      <cdr:nvCxnSpPr>
        <cdr:cNvPr id="5" name="Straight Connector 4"/>
        <cdr:cNvCxnSpPr/>
      </cdr:nvCxnSpPr>
      <cdr:spPr>
        <a:xfrm xmlns:a="http://schemas.openxmlformats.org/drawingml/2006/main">
          <a:off x="4029270" y="1502967"/>
          <a:ext cx="3532573" cy="665825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0.30788</cdr:x>
      <cdr:y>0.46712</cdr:y>
    </cdr:from>
    <cdr:to>
      <cdr:x>0.68056</cdr:x>
      <cdr:y>0.46907</cdr:y>
    </cdr:to>
    <cdr:cxnSp macro="">
      <cdr:nvCxnSpPr>
        <cdr:cNvPr id="8" name="Straight Connector 7"/>
        <cdr:cNvCxnSpPr/>
      </cdr:nvCxnSpPr>
      <cdr:spPr>
        <a:xfrm xmlns:a="http://schemas.openxmlformats.org/drawingml/2006/main">
          <a:off x="3402684" y="1538645"/>
          <a:ext cx="4118919" cy="643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opLeftCell="A31" zoomScale="50" zoomScaleNormal="50" workbookViewId="0">
      <selection activeCell="W26" sqref="W26"/>
    </sheetView>
  </sheetViews>
  <sheetFormatPr defaultRowHeight="15" x14ac:dyDescent="0.25"/>
  <sheetData>
    <row r="1" spans="1:18" x14ac:dyDescent="0.25">
      <c r="A1" s="143" t="s">
        <v>44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43"/>
      <c r="O1" s="43"/>
      <c r="P1" s="43"/>
      <c r="Q1" s="43"/>
    </row>
    <row r="2" spans="1:18" x14ac:dyDescent="0.25">
      <c r="A2" s="141" t="s">
        <v>45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37"/>
      <c r="P2" s="37"/>
      <c r="Q2" s="37"/>
    </row>
    <row r="3" spans="1:18" ht="45" x14ac:dyDescent="0.25">
      <c r="A3" s="63" t="s">
        <v>1</v>
      </c>
      <c r="B3" s="62" t="s">
        <v>46</v>
      </c>
      <c r="C3" s="63" t="s">
        <v>47</v>
      </c>
      <c r="D3" s="62" t="s">
        <v>46</v>
      </c>
      <c r="E3" s="63" t="s">
        <v>47</v>
      </c>
      <c r="F3" s="62" t="s">
        <v>46</v>
      </c>
      <c r="G3" s="63" t="s">
        <v>47</v>
      </c>
      <c r="H3" s="62" t="s">
        <v>46</v>
      </c>
      <c r="I3" s="63" t="s">
        <v>47</v>
      </c>
      <c r="J3" s="62" t="s">
        <v>46</v>
      </c>
      <c r="K3" s="63" t="s">
        <v>47</v>
      </c>
      <c r="L3" s="62" t="s">
        <v>48</v>
      </c>
      <c r="M3" s="63" t="s">
        <v>47</v>
      </c>
      <c r="N3" s="73" t="s">
        <v>100</v>
      </c>
      <c r="O3" s="71" t="s">
        <v>102</v>
      </c>
      <c r="P3" s="41"/>
      <c r="Q3" s="40"/>
    </row>
    <row r="4" spans="1:18" x14ac:dyDescent="0.25">
      <c r="A4" s="40" t="s">
        <v>49</v>
      </c>
      <c r="B4" s="38">
        <v>6.05</v>
      </c>
      <c r="C4" s="40">
        <v>6.2</v>
      </c>
      <c r="D4" s="38">
        <v>11.25</v>
      </c>
      <c r="E4" s="40">
        <v>12.1</v>
      </c>
      <c r="F4" s="38">
        <v>13.3</v>
      </c>
      <c r="G4" s="40">
        <v>15</v>
      </c>
      <c r="H4" s="38">
        <v>16.39</v>
      </c>
      <c r="I4" s="40">
        <v>17.2</v>
      </c>
      <c r="J4" s="38">
        <v>17.350000000000001</v>
      </c>
      <c r="K4" s="40">
        <v>18.3</v>
      </c>
      <c r="L4" s="38">
        <v>18.399999999999999</v>
      </c>
      <c r="M4" s="40">
        <v>20.27</v>
      </c>
      <c r="N4" s="72">
        <v>353</v>
      </c>
      <c r="O4" s="40">
        <v>5.53</v>
      </c>
      <c r="P4" s="41"/>
      <c r="Q4" s="69"/>
      <c r="R4" s="40"/>
    </row>
    <row r="5" spans="1:18" x14ac:dyDescent="0.25">
      <c r="A5" s="40" t="s">
        <v>50</v>
      </c>
      <c r="B5" s="38">
        <v>5.3</v>
      </c>
      <c r="C5" s="40">
        <v>6.18</v>
      </c>
      <c r="D5" s="59">
        <v>11.25</v>
      </c>
      <c r="E5" s="48">
        <v>12.1</v>
      </c>
      <c r="F5" s="38">
        <v>13.34</v>
      </c>
      <c r="G5" s="40">
        <v>16.3</v>
      </c>
      <c r="H5" s="38">
        <v>16.5</v>
      </c>
      <c r="I5" s="40">
        <v>18.510000000000002</v>
      </c>
      <c r="J5" s="38">
        <v>19.07</v>
      </c>
      <c r="K5" s="40">
        <v>21.06</v>
      </c>
      <c r="L5" s="38"/>
      <c r="M5" s="40"/>
      <c r="N5" s="72">
        <v>432</v>
      </c>
      <c r="O5" s="37">
        <v>7.12</v>
      </c>
      <c r="P5" s="37"/>
      <c r="Q5" s="69"/>
    </row>
    <row r="6" spans="1:18" x14ac:dyDescent="0.25">
      <c r="A6" s="40" t="s">
        <v>51</v>
      </c>
      <c r="B6" s="38">
        <v>5.43</v>
      </c>
      <c r="C6" s="40">
        <v>6.2</v>
      </c>
      <c r="D6" s="38">
        <v>11.25</v>
      </c>
      <c r="E6" s="40">
        <v>12.1</v>
      </c>
      <c r="F6" s="38">
        <v>13.31</v>
      </c>
      <c r="G6" s="40">
        <v>15.09</v>
      </c>
      <c r="H6" s="38">
        <v>16.489999999999998</v>
      </c>
      <c r="I6" s="40">
        <v>17.04</v>
      </c>
      <c r="J6" s="38">
        <v>18.2</v>
      </c>
      <c r="K6" s="40">
        <v>19.100000000000001</v>
      </c>
      <c r="L6" s="38">
        <v>20.190000000000001</v>
      </c>
      <c r="M6" s="40">
        <v>20.59</v>
      </c>
      <c r="N6" s="72">
        <v>325</v>
      </c>
      <c r="O6" s="40">
        <v>5.25</v>
      </c>
      <c r="P6" s="37"/>
      <c r="Q6" s="69"/>
    </row>
    <row r="7" spans="1:18" x14ac:dyDescent="0.25">
      <c r="A7" s="40" t="s">
        <v>52</v>
      </c>
      <c r="B7" s="38">
        <v>5.49</v>
      </c>
      <c r="C7" s="40">
        <v>6.15</v>
      </c>
      <c r="D7" s="38">
        <v>11.25</v>
      </c>
      <c r="E7" s="40">
        <v>12.1</v>
      </c>
      <c r="F7" s="38">
        <v>14.3</v>
      </c>
      <c r="G7" s="40">
        <v>15.45</v>
      </c>
      <c r="H7" s="38">
        <v>16.37</v>
      </c>
      <c r="I7" s="40">
        <v>18.29</v>
      </c>
      <c r="J7" s="38">
        <v>19.059999999999999</v>
      </c>
      <c r="K7" s="40">
        <v>20.51</v>
      </c>
      <c r="L7" s="62" t="s">
        <v>99</v>
      </c>
      <c r="M7" s="63" t="s">
        <v>99</v>
      </c>
      <c r="N7" s="72">
        <v>363</v>
      </c>
      <c r="O7" s="40">
        <v>6.03</v>
      </c>
      <c r="P7" s="41"/>
      <c r="Q7" s="69"/>
    </row>
    <row r="8" spans="1:18" x14ac:dyDescent="0.25">
      <c r="A8" s="40" t="s">
        <v>53</v>
      </c>
      <c r="B8" s="38">
        <v>5.41</v>
      </c>
      <c r="C8" s="40">
        <v>6.1</v>
      </c>
      <c r="D8" s="38">
        <v>11.25</v>
      </c>
      <c r="E8" s="40">
        <v>12.1</v>
      </c>
      <c r="F8" s="38">
        <v>13.37</v>
      </c>
      <c r="G8" s="40">
        <v>16.09</v>
      </c>
      <c r="H8" s="38">
        <v>16.399999999999999</v>
      </c>
      <c r="I8" s="40">
        <v>17.2</v>
      </c>
      <c r="J8" s="38">
        <v>17.39</v>
      </c>
      <c r="K8" s="40">
        <v>18.2</v>
      </c>
      <c r="L8" s="38">
        <v>18.5</v>
      </c>
      <c r="M8" s="40">
        <v>20.29</v>
      </c>
      <c r="N8" s="72">
        <v>396</v>
      </c>
      <c r="O8" s="40">
        <v>6.36</v>
      </c>
      <c r="P8" s="41"/>
      <c r="Q8" s="69"/>
    </row>
    <row r="9" spans="1:18" x14ac:dyDescent="0.25">
      <c r="A9" s="40" t="s">
        <v>54</v>
      </c>
      <c r="B9" s="38">
        <v>5.38</v>
      </c>
      <c r="C9" s="40">
        <v>6.19</v>
      </c>
      <c r="D9" s="38">
        <v>11.25</v>
      </c>
      <c r="E9" s="40">
        <v>12.1</v>
      </c>
      <c r="F9" s="38">
        <v>13.32</v>
      </c>
      <c r="G9" s="40">
        <v>16.2</v>
      </c>
      <c r="H9" s="38">
        <v>16.29</v>
      </c>
      <c r="I9" s="40">
        <v>17.190000000000001</v>
      </c>
      <c r="J9" s="38">
        <v>17.3</v>
      </c>
      <c r="K9" s="40">
        <v>18.010000000000002</v>
      </c>
      <c r="L9" s="38">
        <v>18.309999999999999</v>
      </c>
      <c r="M9" s="40">
        <v>20.51</v>
      </c>
      <c r="N9" s="72">
        <v>483</v>
      </c>
      <c r="O9" s="40">
        <v>8.0299999999999994</v>
      </c>
      <c r="P9" s="41"/>
      <c r="Q9" s="69"/>
    </row>
    <row r="10" spans="1:18" x14ac:dyDescent="0.25">
      <c r="A10" s="40" t="s">
        <v>55</v>
      </c>
      <c r="B10" s="38">
        <v>6.4</v>
      </c>
      <c r="C10" s="40">
        <v>7.23</v>
      </c>
      <c r="D10" s="38">
        <v>11.25</v>
      </c>
      <c r="E10" s="40">
        <v>12.59</v>
      </c>
      <c r="F10" s="38">
        <v>13.32</v>
      </c>
      <c r="G10" s="40">
        <v>15.19</v>
      </c>
      <c r="H10" s="38">
        <v>15.32</v>
      </c>
      <c r="I10" s="40">
        <v>17.03</v>
      </c>
      <c r="J10" s="38">
        <v>18.559999999999999</v>
      </c>
      <c r="K10" s="40">
        <v>19.34</v>
      </c>
      <c r="L10" s="60" t="s">
        <v>99</v>
      </c>
      <c r="M10" s="61" t="s">
        <v>99</v>
      </c>
      <c r="N10" s="72">
        <v>408</v>
      </c>
      <c r="O10" s="40">
        <v>6.48</v>
      </c>
      <c r="P10" s="41"/>
      <c r="Q10" s="69"/>
    </row>
    <row r="11" spans="1:18" x14ac:dyDescent="0.25">
      <c r="Q11" s="69"/>
    </row>
    <row r="12" spans="1:18" x14ac:dyDescent="0.25">
      <c r="A12" s="143" t="s">
        <v>44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43"/>
      <c r="Q12" s="43"/>
    </row>
    <row r="13" spans="1:18" x14ac:dyDescent="0.25">
      <c r="A13" s="141" t="s">
        <v>61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</row>
    <row r="14" spans="1:18" ht="45" x14ac:dyDescent="0.25">
      <c r="A14" s="74" t="s">
        <v>1</v>
      </c>
      <c r="B14" s="62" t="s">
        <v>46</v>
      </c>
      <c r="C14" s="63" t="s">
        <v>47</v>
      </c>
      <c r="D14" s="62" t="s">
        <v>46</v>
      </c>
      <c r="E14" s="63" t="s">
        <v>47</v>
      </c>
      <c r="F14" s="62" t="s">
        <v>46</v>
      </c>
      <c r="G14" s="63" t="s">
        <v>47</v>
      </c>
      <c r="H14" s="62" t="s">
        <v>46</v>
      </c>
      <c r="I14" s="63" t="s">
        <v>47</v>
      </c>
      <c r="J14" s="62" t="s">
        <v>46</v>
      </c>
      <c r="K14" s="63" t="s">
        <v>47</v>
      </c>
      <c r="L14" s="62" t="s">
        <v>48</v>
      </c>
      <c r="M14" s="63" t="s">
        <v>47</v>
      </c>
      <c r="N14" s="62" t="s">
        <v>48</v>
      </c>
      <c r="O14" s="63" t="s">
        <v>47</v>
      </c>
      <c r="P14" s="75" t="s">
        <v>100</v>
      </c>
      <c r="Q14" s="75" t="s">
        <v>102</v>
      </c>
      <c r="R14" s="43"/>
    </row>
    <row r="15" spans="1:18" x14ac:dyDescent="0.25">
      <c r="A15" s="40" t="s">
        <v>49</v>
      </c>
      <c r="B15" s="38">
        <v>5.12</v>
      </c>
      <c r="C15" s="37">
        <v>5.5</v>
      </c>
      <c r="D15" s="38">
        <v>6.05</v>
      </c>
      <c r="E15" s="40">
        <v>6.2</v>
      </c>
      <c r="F15" s="38">
        <v>13.3</v>
      </c>
      <c r="G15" s="40">
        <v>15</v>
      </c>
      <c r="H15" s="38">
        <v>16.39</v>
      </c>
      <c r="I15" s="40">
        <v>17.2</v>
      </c>
      <c r="J15" s="38">
        <v>17.350000000000001</v>
      </c>
      <c r="K15" s="40">
        <v>18.3</v>
      </c>
      <c r="L15" s="38">
        <v>18.399999999999999</v>
      </c>
      <c r="M15" s="40">
        <v>20.27</v>
      </c>
      <c r="N15" s="38"/>
      <c r="O15" s="40"/>
      <c r="P15" s="41">
        <v>346</v>
      </c>
      <c r="Q15" s="79">
        <v>5.46</v>
      </c>
      <c r="R15" s="37"/>
    </row>
    <row r="16" spans="1:18" x14ac:dyDescent="0.25">
      <c r="A16" s="40" t="s">
        <v>50</v>
      </c>
      <c r="B16" s="38">
        <v>4.03</v>
      </c>
      <c r="C16" s="37">
        <v>5.2</v>
      </c>
      <c r="D16" s="38">
        <v>5.3</v>
      </c>
      <c r="E16" s="40">
        <v>6.18</v>
      </c>
      <c r="F16" s="38">
        <v>13.34</v>
      </c>
      <c r="G16" s="40">
        <v>16.3</v>
      </c>
      <c r="H16" s="38">
        <v>16.5</v>
      </c>
      <c r="I16" s="40">
        <v>18.510000000000002</v>
      </c>
      <c r="J16" s="38">
        <v>19.07</v>
      </c>
      <c r="K16" s="40">
        <v>21.06</v>
      </c>
      <c r="L16" s="38">
        <v>21.13</v>
      </c>
      <c r="M16" s="40">
        <v>22.55</v>
      </c>
      <c r="N16" s="38">
        <v>23.05</v>
      </c>
      <c r="O16" s="40">
        <v>23.59</v>
      </c>
      <c r="P16" s="41">
        <v>652</v>
      </c>
      <c r="Q16" s="2">
        <v>10.52</v>
      </c>
      <c r="R16" s="37"/>
    </row>
    <row r="17" spans="1:18" x14ac:dyDescent="0.25">
      <c r="A17" s="40" t="s">
        <v>51</v>
      </c>
      <c r="B17" s="38">
        <v>4.05</v>
      </c>
      <c r="C17" s="37">
        <v>5.3</v>
      </c>
      <c r="D17" s="38">
        <v>5.43</v>
      </c>
      <c r="E17" s="40">
        <v>6.2</v>
      </c>
      <c r="F17" s="38">
        <v>13.31</v>
      </c>
      <c r="G17" s="40">
        <v>15.09</v>
      </c>
      <c r="H17" s="38">
        <v>16.489999999999998</v>
      </c>
      <c r="I17" s="40">
        <v>17.04</v>
      </c>
      <c r="J17" s="38">
        <v>18.2</v>
      </c>
      <c r="K17" s="40">
        <v>19.100000000000001</v>
      </c>
      <c r="L17" s="38">
        <v>20.190000000000001</v>
      </c>
      <c r="M17" s="40">
        <v>20.59</v>
      </c>
      <c r="N17" s="60" t="s">
        <v>99</v>
      </c>
      <c r="O17" s="61" t="s">
        <v>99</v>
      </c>
      <c r="P17" s="41">
        <v>370</v>
      </c>
      <c r="Q17" s="76">
        <v>6.1</v>
      </c>
      <c r="R17" s="41"/>
    </row>
    <row r="18" spans="1:18" x14ac:dyDescent="0.25">
      <c r="A18" s="40" t="s">
        <v>52</v>
      </c>
      <c r="B18" s="38">
        <v>4.1100000000000003</v>
      </c>
      <c r="C18" s="37">
        <v>5.0999999999999996</v>
      </c>
      <c r="D18" s="38">
        <v>5.49</v>
      </c>
      <c r="E18" s="40">
        <v>6.15</v>
      </c>
      <c r="F18" s="38">
        <v>14.3</v>
      </c>
      <c r="G18" s="40">
        <v>15.45</v>
      </c>
      <c r="H18" s="38">
        <v>16.37</v>
      </c>
      <c r="I18" s="40">
        <v>18.29</v>
      </c>
      <c r="J18" s="38">
        <v>19.059999999999999</v>
      </c>
      <c r="K18" s="40">
        <v>20.51</v>
      </c>
      <c r="L18" s="38">
        <v>21.15</v>
      </c>
      <c r="M18" s="40">
        <v>21.59</v>
      </c>
      <c r="N18" s="38">
        <v>22.05</v>
      </c>
      <c r="O18" s="40">
        <v>23.05</v>
      </c>
      <c r="P18" s="41">
        <v>481</v>
      </c>
      <c r="Q18" s="32">
        <v>8.01</v>
      </c>
    </row>
    <row r="19" spans="1:18" x14ac:dyDescent="0.25">
      <c r="A19" s="40" t="s">
        <v>53</v>
      </c>
      <c r="B19" s="38">
        <v>4.13</v>
      </c>
      <c r="C19" s="37">
        <v>5.35</v>
      </c>
      <c r="D19" s="38">
        <v>5.41</v>
      </c>
      <c r="E19" s="40">
        <v>6.1</v>
      </c>
      <c r="F19" s="38">
        <v>13.37</v>
      </c>
      <c r="G19" s="40">
        <v>16.09</v>
      </c>
      <c r="H19" s="38">
        <v>16.399999999999999</v>
      </c>
      <c r="I19" s="40">
        <v>17.2</v>
      </c>
      <c r="J19" s="38">
        <v>17.39</v>
      </c>
      <c r="K19" s="40">
        <v>18.2</v>
      </c>
      <c r="L19" s="38">
        <v>18.5</v>
      </c>
      <c r="M19" s="40">
        <v>20.29</v>
      </c>
      <c r="N19" s="38">
        <v>21.1</v>
      </c>
      <c r="O19" s="40">
        <v>21.58</v>
      </c>
      <c r="P19" s="41">
        <v>481</v>
      </c>
      <c r="Q19" s="6">
        <v>8.01</v>
      </c>
    </row>
    <row r="20" spans="1:18" x14ac:dyDescent="0.25">
      <c r="A20" s="40" t="s">
        <v>54</v>
      </c>
      <c r="B20" s="38">
        <v>4.01</v>
      </c>
      <c r="C20" s="40">
        <v>5.3</v>
      </c>
      <c r="D20" s="38">
        <v>5.38</v>
      </c>
      <c r="E20" s="40">
        <v>6.19</v>
      </c>
      <c r="F20" s="38">
        <v>13.32</v>
      </c>
      <c r="G20" s="40">
        <v>16.2</v>
      </c>
      <c r="H20" s="38">
        <v>16.29</v>
      </c>
      <c r="I20" s="40">
        <v>17.190000000000001</v>
      </c>
      <c r="J20" s="38">
        <v>17.3</v>
      </c>
      <c r="K20" s="40">
        <v>18.18</v>
      </c>
      <c r="L20" s="38">
        <v>18.309999999999999</v>
      </c>
      <c r="M20" s="40">
        <v>20.51</v>
      </c>
      <c r="N20" s="39">
        <v>21.06</v>
      </c>
      <c r="O20" s="40">
        <v>23.12</v>
      </c>
      <c r="P20" s="41">
        <v>645</v>
      </c>
      <c r="Q20" s="6">
        <v>10.45</v>
      </c>
    </row>
    <row r="21" spans="1:18" x14ac:dyDescent="0.25">
      <c r="A21" s="40" t="s">
        <v>55</v>
      </c>
      <c r="B21" s="38">
        <v>6.4</v>
      </c>
      <c r="C21" s="40">
        <v>7.23</v>
      </c>
      <c r="D21" s="38">
        <v>11.25</v>
      </c>
      <c r="E21" s="40">
        <v>12.59</v>
      </c>
      <c r="F21" s="38">
        <v>13.32</v>
      </c>
      <c r="G21" s="40">
        <v>15.19</v>
      </c>
      <c r="H21" s="38">
        <v>15.32</v>
      </c>
      <c r="I21" s="40">
        <v>17.03</v>
      </c>
      <c r="J21" s="38">
        <v>18.559999999999999</v>
      </c>
      <c r="K21" s="40">
        <v>19.34</v>
      </c>
      <c r="L21" s="38">
        <v>21.09</v>
      </c>
      <c r="M21" s="40">
        <v>22.1</v>
      </c>
      <c r="N21" s="53" t="s">
        <v>99</v>
      </c>
      <c r="O21" s="53" t="s">
        <v>99</v>
      </c>
      <c r="P21" s="41">
        <v>469</v>
      </c>
      <c r="Q21" s="32">
        <v>7.49</v>
      </c>
    </row>
    <row r="22" spans="1:18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41"/>
      <c r="O22" s="37"/>
      <c r="Q22" s="6"/>
    </row>
    <row r="23" spans="1:18" x14ac:dyDescent="0.25">
      <c r="A23" s="143" t="s">
        <v>56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43"/>
      <c r="O23" s="43"/>
    </row>
    <row r="24" spans="1:18" x14ac:dyDescent="0.25">
      <c r="A24" s="141" t="s">
        <v>45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41"/>
      <c r="O24" s="37"/>
      <c r="P24" s="43"/>
    </row>
    <row r="25" spans="1:18" ht="45" x14ac:dyDescent="0.25">
      <c r="A25" s="77" t="s">
        <v>57</v>
      </c>
      <c r="B25" s="78" t="s">
        <v>46</v>
      </c>
      <c r="C25" s="75" t="s">
        <v>47</v>
      </c>
      <c r="D25" s="78" t="s">
        <v>46</v>
      </c>
      <c r="E25" s="77" t="s">
        <v>47</v>
      </c>
      <c r="F25" s="78" t="s">
        <v>46</v>
      </c>
      <c r="G25" s="77" t="s">
        <v>47</v>
      </c>
      <c r="H25" s="78" t="s">
        <v>46</v>
      </c>
      <c r="I25" s="77" t="s">
        <v>47</v>
      </c>
      <c r="J25" s="78" t="s">
        <v>46</v>
      </c>
      <c r="K25" s="77" t="s">
        <v>47</v>
      </c>
      <c r="L25" s="78" t="s">
        <v>46</v>
      </c>
      <c r="M25" s="77" t="s">
        <v>47</v>
      </c>
      <c r="N25" s="75" t="s">
        <v>100</v>
      </c>
      <c r="O25" s="75" t="s">
        <v>102</v>
      </c>
      <c r="P25" s="37"/>
    </row>
    <row r="26" spans="1:18" x14ac:dyDescent="0.25">
      <c r="A26" s="40" t="s">
        <v>49</v>
      </c>
      <c r="B26" s="38">
        <v>11.25</v>
      </c>
      <c r="C26" s="37">
        <v>12.1</v>
      </c>
      <c r="D26" s="38">
        <v>13.5</v>
      </c>
      <c r="E26" s="40">
        <v>16.100000000000001</v>
      </c>
      <c r="F26" s="38">
        <v>17.13</v>
      </c>
      <c r="G26" s="40">
        <v>18.32</v>
      </c>
      <c r="H26" s="38">
        <v>18.489999999999998</v>
      </c>
      <c r="I26" s="40">
        <v>19.3</v>
      </c>
      <c r="J26" s="64">
        <v>20.05</v>
      </c>
      <c r="K26">
        <v>21.06</v>
      </c>
      <c r="L26" s="38"/>
      <c r="M26" s="40"/>
      <c r="N26" s="41">
        <v>366</v>
      </c>
      <c r="O26" s="37">
        <v>6.06</v>
      </c>
      <c r="P26" s="40"/>
    </row>
    <row r="27" spans="1:18" x14ac:dyDescent="0.25">
      <c r="A27" s="37" t="s">
        <v>50</v>
      </c>
      <c r="B27" s="38">
        <v>5.39</v>
      </c>
      <c r="C27" s="37">
        <v>6.02</v>
      </c>
      <c r="D27" s="38">
        <v>11.25</v>
      </c>
      <c r="E27" s="37">
        <v>12.1</v>
      </c>
      <c r="F27" s="38">
        <v>13.35</v>
      </c>
      <c r="G27" s="37">
        <v>15.21</v>
      </c>
      <c r="H27" s="38">
        <v>15.46</v>
      </c>
      <c r="I27" s="37">
        <v>17.309999999999999</v>
      </c>
      <c r="J27" s="38">
        <v>17.559999999999999</v>
      </c>
      <c r="K27" s="37">
        <v>19.22</v>
      </c>
      <c r="L27" s="38">
        <v>19.489999999999998</v>
      </c>
      <c r="M27" s="37">
        <v>20.23</v>
      </c>
      <c r="N27" s="41">
        <v>376</v>
      </c>
      <c r="O27" s="44">
        <v>6.16</v>
      </c>
      <c r="P27" s="40"/>
    </row>
    <row r="28" spans="1:18" x14ac:dyDescent="0.25">
      <c r="A28" s="37" t="s">
        <v>51</v>
      </c>
      <c r="B28" s="38">
        <v>11.25</v>
      </c>
      <c r="C28" s="37">
        <v>12.1</v>
      </c>
      <c r="D28" s="38">
        <v>13.41</v>
      </c>
      <c r="E28" s="37">
        <v>16.25</v>
      </c>
      <c r="F28" s="38">
        <v>16.489999999999998</v>
      </c>
      <c r="G28" s="37">
        <v>17.329999999999998</v>
      </c>
      <c r="H28" s="38">
        <v>18.2</v>
      </c>
      <c r="I28" s="37">
        <v>19.16</v>
      </c>
      <c r="J28" s="38">
        <v>20.190000000000001</v>
      </c>
      <c r="K28" s="37">
        <v>20.399999999999999</v>
      </c>
      <c r="L28" s="38"/>
      <c r="M28" s="37"/>
      <c r="N28" s="41">
        <v>330</v>
      </c>
      <c r="O28" s="37">
        <v>5.3</v>
      </c>
      <c r="P28" s="37"/>
    </row>
    <row r="29" spans="1:18" x14ac:dyDescent="0.25">
      <c r="A29" s="37" t="s">
        <v>52</v>
      </c>
      <c r="B29" s="38">
        <v>5.47</v>
      </c>
      <c r="C29" s="37">
        <v>6.15</v>
      </c>
      <c r="D29" s="38">
        <v>11.25</v>
      </c>
      <c r="E29" s="37">
        <v>12.1</v>
      </c>
      <c r="F29" s="38">
        <v>13.55</v>
      </c>
      <c r="G29" s="37">
        <v>15.32</v>
      </c>
      <c r="H29" s="38">
        <v>16.260000000000002</v>
      </c>
      <c r="I29" s="37">
        <v>17.39</v>
      </c>
      <c r="J29" s="38">
        <v>17.559999999999999</v>
      </c>
      <c r="K29" s="37">
        <v>21.01</v>
      </c>
      <c r="L29" s="38"/>
      <c r="M29" s="37"/>
      <c r="N29" s="41">
        <v>428</v>
      </c>
      <c r="O29" s="37">
        <v>7.08</v>
      </c>
      <c r="P29" s="37"/>
    </row>
    <row r="30" spans="1:18" x14ac:dyDescent="0.25">
      <c r="A30" s="37" t="s">
        <v>53</v>
      </c>
      <c r="B30" s="38">
        <v>5.35</v>
      </c>
      <c r="C30" s="37">
        <v>6.09</v>
      </c>
      <c r="D30" s="38">
        <v>11.25</v>
      </c>
      <c r="E30" s="37">
        <v>12.1</v>
      </c>
      <c r="F30" s="38">
        <v>14.58</v>
      </c>
      <c r="G30" s="37">
        <v>16.11</v>
      </c>
      <c r="H30" s="38">
        <v>16.510000000000002</v>
      </c>
      <c r="I30" s="37">
        <v>18.03</v>
      </c>
      <c r="J30" s="38">
        <v>18.36</v>
      </c>
      <c r="K30" s="37">
        <v>20.13</v>
      </c>
      <c r="L30" s="38"/>
      <c r="M30" s="37"/>
      <c r="N30" s="41">
        <v>421</v>
      </c>
      <c r="O30" s="37">
        <v>7.01</v>
      </c>
      <c r="P30" s="37"/>
    </row>
    <row r="31" spans="1:18" x14ac:dyDescent="0.25">
      <c r="A31" s="37" t="s">
        <v>54</v>
      </c>
      <c r="B31" s="38">
        <v>5.4</v>
      </c>
      <c r="C31" s="37">
        <v>6.12</v>
      </c>
      <c r="D31" s="38">
        <v>11.25</v>
      </c>
      <c r="E31" s="37">
        <v>12.1</v>
      </c>
      <c r="F31" s="38">
        <v>14.32</v>
      </c>
      <c r="G31" s="37">
        <v>16.079999999999998</v>
      </c>
      <c r="H31" s="38">
        <v>17.23</v>
      </c>
      <c r="I31" s="37">
        <v>18.04</v>
      </c>
      <c r="J31" s="38">
        <v>19.399999999999999</v>
      </c>
      <c r="K31" s="37">
        <v>20.34</v>
      </c>
      <c r="L31" s="38"/>
      <c r="M31" s="37"/>
      <c r="N31" s="41">
        <v>268</v>
      </c>
      <c r="O31" s="37">
        <v>4.28</v>
      </c>
      <c r="P31" s="37"/>
    </row>
    <row r="32" spans="1:18" x14ac:dyDescent="0.25">
      <c r="A32" s="37" t="s">
        <v>55</v>
      </c>
      <c r="B32" s="38">
        <v>5.46</v>
      </c>
      <c r="C32" s="37">
        <v>8.33</v>
      </c>
      <c r="D32" s="38">
        <v>13.31</v>
      </c>
      <c r="E32" s="37">
        <v>15.41</v>
      </c>
      <c r="F32" s="38">
        <v>16.07</v>
      </c>
      <c r="G32" s="37">
        <v>16.39</v>
      </c>
      <c r="H32" s="38">
        <v>16.489999999999998</v>
      </c>
      <c r="I32" s="37">
        <v>17.059999999999999</v>
      </c>
      <c r="J32" s="38">
        <v>18.55</v>
      </c>
      <c r="K32" s="37">
        <v>19.32</v>
      </c>
      <c r="L32" s="38"/>
      <c r="M32" s="37"/>
      <c r="N32" s="41">
        <v>383</v>
      </c>
      <c r="O32" s="37">
        <v>6.23</v>
      </c>
      <c r="P32" s="37"/>
    </row>
    <row r="33" spans="1:16" x14ac:dyDescent="0.25">
      <c r="A33" s="37" t="s">
        <v>58</v>
      </c>
      <c r="B33" s="38">
        <v>11.25</v>
      </c>
      <c r="C33" s="37">
        <v>12.1</v>
      </c>
      <c r="D33" s="42">
        <v>14.31</v>
      </c>
      <c r="E33" s="37">
        <v>15.5</v>
      </c>
      <c r="F33" s="38">
        <v>17.18</v>
      </c>
      <c r="G33" s="37">
        <v>17.59</v>
      </c>
      <c r="H33" s="38">
        <v>19.22</v>
      </c>
      <c r="I33" s="37">
        <v>20.09</v>
      </c>
      <c r="J33" s="38"/>
      <c r="K33" s="37"/>
      <c r="L33" s="38"/>
      <c r="M33" s="37"/>
      <c r="N33" s="41">
        <v>212</v>
      </c>
      <c r="O33" s="37">
        <v>3.32</v>
      </c>
      <c r="P33" s="37"/>
    </row>
    <row r="34" spans="1:16" x14ac:dyDescent="0.25">
      <c r="A34" s="37" t="s">
        <v>59</v>
      </c>
      <c r="B34" s="38">
        <v>11.25</v>
      </c>
      <c r="C34" s="37">
        <v>12.1</v>
      </c>
      <c r="D34" s="38">
        <v>14.1</v>
      </c>
      <c r="E34" s="37">
        <v>16.53</v>
      </c>
      <c r="F34" s="38">
        <v>17.11</v>
      </c>
      <c r="G34" s="37">
        <v>18.11</v>
      </c>
      <c r="H34" s="38">
        <v>19.03</v>
      </c>
      <c r="I34" s="37">
        <v>19.399999999999999</v>
      </c>
      <c r="J34" s="38"/>
      <c r="K34" s="37"/>
      <c r="L34" s="38"/>
      <c r="M34" s="37"/>
      <c r="N34" s="41">
        <v>305</v>
      </c>
      <c r="O34" s="37">
        <v>5.05</v>
      </c>
      <c r="P34" s="40"/>
    </row>
    <row r="35" spans="1:16" x14ac:dyDescent="0.25">
      <c r="A35" s="37" t="s">
        <v>60</v>
      </c>
      <c r="B35" s="38">
        <v>5.42</v>
      </c>
      <c r="C35" s="40">
        <v>6.09</v>
      </c>
      <c r="D35" s="38">
        <v>11.25</v>
      </c>
      <c r="E35" s="37">
        <v>12.1</v>
      </c>
      <c r="F35" s="38">
        <v>14.11</v>
      </c>
      <c r="G35" s="37">
        <v>15.42</v>
      </c>
      <c r="H35" s="38">
        <v>17.21</v>
      </c>
      <c r="I35" s="37">
        <v>18.04</v>
      </c>
      <c r="J35" s="38">
        <v>19.59</v>
      </c>
      <c r="K35" s="40">
        <v>20.13</v>
      </c>
      <c r="L35" s="38"/>
      <c r="M35" s="37"/>
      <c r="N35" s="41">
        <v>222</v>
      </c>
      <c r="O35" s="37">
        <v>3.42</v>
      </c>
      <c r="P35" s="40"/>
    </row>
    <row r="36" spans="1:16" x14ac:dyDescent="0.25">
      <c r="P36" s="40"/>
    </row>
    <row r="37" spans="1:16" x14ac:dyDescent="0.25">
      <c r="A37" s="143" t="s">
        <v>56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</row>
    <row r="38" spans="1:16" x14ac:dyDescent="0.25">
      <c r="A38" s="141" t="s">
        <v>61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</row>
    <row r="39" spans="1:16" ht="45" x14ac:dyDescent="0.25">
      <c r="A39" s="77" t="s">
        <v>62</v>
      </c>
      <c r="B39" s="78" t="s">
        <v>46</v>
      </c>
      <c r="C39" s="77" t="s">
        <v>47</v>
      </c>
      <c r="D39" s="78" t="s">
        <v>46</v>
      </c>
      <c r="E39" s="77" t="s">
        <v>47</v>
      </c>
      <c r="F39" s="78" t="s">
        <v>46</v>
      </c>
      <c r="G39" s="77" t="s">
        <v>47</v>
      </c>
      <c r="H39" s="78" t="s">
        <v>46</v>
      </c>
      <c r="I39" s="77" t="s">
        <v>47</v>
      </c>
      <c r="J39" s="78" t="s">
        <v>46</v>
      </c>
      <c r="K39" s="77" t="s">
        <v>47</v>
      </c>
      <c r="L39" s="78" t="s">
        <v>46</v>
      </c>
      <c r="M39" s="77" t="s">
        <v>47</v>
      </c>
      <c r="N39" s="75" t="s">
        <v>97</v>
      </c>
      <c r="O39" s="58" t="s">
        <v>102</v>
      </c>
    </row>
    <row r="40" spans="1:16" x14ac:dyDescent="0.25">
      <c r="A40" s="40" t="s">
        <v>49</v>
      </c>
      <c r="B40" s="38">
        <v>4.43</v>
      </c>
      <c r="C40" s="40">
        <v>5.57</v>
      </c>
      <c r="D40" s="38">
        <v>13.5</v>
      </c>
      <c r="E40" s="40">
        <v>16.100000000000001</v>
      </c>
      <c r="F40" s="38">
        <v>17.13</v>
      </c>
      <c r="G40" s="40">
        <v>18.32</v>
      </c>
      <c r="H40" s="38">
        <v>18.489999999999998</v>
      </c>
      <c r="I40" s="40">
        <v>19.3</v>
      </c>
      <c r="J40" s="64">
        <v>20.05</v>
      </c>
      <c r="K40">
        <v>21.06</v>
      </c>
      <c r="L40" s="38">
        <v>21.11</v>
      </c>
      <c r="M40" s="40">
        <v>21.48</v>
      </c>
      <c r="N40" s="57">
        <v>431</v>
      </c>
      <c r="O40">
        <v>7.11</v>
      </c>
      <c r="P40" s="68"/>
    </row>
    <row r="41" spans="1:16" x14ac:dyDescent="0.25">
      <c r="A41" s="40" t="s">
        <v>50</v>
      </c>
      <c r="B41" s="38">
        <v>5.39</v>
      </c>
      <c r="C41" s="40">
        <v>6.02</v>
      </c>
      <c r="D41" s="38">
        <v>13.35</v>
      </c>
      <c r="E41" s="37">
        <v>15.21</v>
      </c>
      <c r="F41" s="38">
        <v>15.46</v>
      </c>
      <c r="G41" s="37">
        <v>17.309999999999999</v>
      </c>
      <c r="H41" s="38">
        <v>17.559999999999999</v>
      </c>
      <c r="I41" s="37">
        <v>19.22</v>
      </c>
      <c r="J41" s="38">
        <v>19.489999999999998</v>
      </c>
      <c r="K41" s="37">
        <v>20.23</v>
      </c>
      <c r="L41" s="38">
        <v>21.05</v>
      </c>
      <c r="M41" s="40">
        <v>23.56</v>
      </c>
      <c r="N41" s="72">
        <v>526</v>
      </c>
      <c r="O41">
        <v>8.4600000000000009</v>
      </c>
      <c r="P41" s="68"/>
    </row>
    <row r="42" spans="1:16" x14ac:dyDescent="0.25">
      <c r="A42" s="40" t="s">
        <v>51</v>
      </c>
      <c r="B42" s="38">
        <v>5.12</v>
      </c>
      <c r="C42" s="37">
        <v>5.52</v>
      </c>
      <c r="D42" s="38">
        <v>13.41</v>
      </c>
      <c r="E42" s="37">
        <v>16.25</v>
      </c>
      <c r="F42" s="38">
        <v>16.489999999999998</v>
      </c>
      <c r="G42" s="37">
        <v>17.329999999999998</v>
      </c>
      <c r="H42" s="38">
        <v>18.2</v>
      </c>
      <c r="I42" s="37">
        <v>19.16</v>
      </c>
      <c r="J42" s="38">
        <v>20.190000000000001</v>
      </c>
      <c r="K42" s="37">
        <v>20.399999999999999</v>
      </c>
      <c r="L42" s="38"/>
      <c r="M42" s="37"/>
      <c r="N42" s="72">
        <v>325</v>
      </c>
      <c r="O42">
        <v>5.25</v>
      </c>
      <c r="P42" s="68"/>
    </row>
    <row r="43" spans="1:16" x14ac:dyDescent="0.25">
      <c r="A43" s="37" t="s">
        <v>52</v>
      </c>
      <c r="B43" s="38">
        <v>5.47</v>
      </c>
      <c r="C43" s="37">
        <v>6.15</v>
      </c>
      <c r="D43" s="38">
        <v>13.55</v>
      </c>
      <c r="E43" s="37">
        <v>15.32</v>
      </c>
      <c r="F43" s="38">
        <v>16.260000000000002</v>
      </c>
      <c r="G43" s="37">
        <v>17.39</v>
      </c>
      <c r="H43" s="38">
        <v>17.559999999999999</v>
      </c>
      <c r="I43" s="37">
        <v>21.01</v>
      </c>
      <c r="J43" s="38">
        <v>21.15</v>
      </c>
      <c r="K43" s="37">
        <v>22.39</v>
      </c>
      <c r="L43" s="38"/>
      <c r="M43" s="37"/>
      <c r="N43" s="72">
        <v>467</v>
      </c>
      <c r="O43">
        <v>7.47</v>
      </c>
      <c r="P43" s="68"/>
    </row>
    <row r="44" spans="1:16" x14ac:dyDescent="0.25">
      <c r="A44" s="37" t="s">
        <v>53</v>
      </c>
      <c r="B44" s="38">
        <v>5.35</v>
      </c>
      <c r="C44" s="37">
        <v>6.09</v>
      </c>
      <c r="D44" s="38">
        <v>14.58</v>
      </c>
      <c r="E44" s="37">
        <v>16.11</v>
      </c>
      <c r="F44" s="38">
        <v>16.510000000000002</v>
      </c>
      <c r="G44" s="37">
        <v>18.03</v>
      </c>
      <c r="H44" s="38">
        <v>18.36</v>
      </c>
      <c r="I44" s="37">
        <v>20.13</v>
      </c>
      <c r="J44" s="38">
        <v>21.05</v>
      </c>
      <c r="K44" s="37">
        <v>22.58</v>
      </c>
      <c r="L44" s="38"/>
      <c r="M44" s="37"/>
      <c r="N44" s="72">
        <v>429</v>
      </c>
      <c r="O44">
        <v>7.09</v>
      </c>
      <c r="P44" s="68"/>
    </row>
    <row r="45" spans="1:16" x14ac:dyDescent="0.25">
      <c r="A45" s="37" t="s">
        <v>54</v>
      </c>
      <c r="B45" s="38">
        <v>5.4</v>
      </c>
      <c r="C45" s="37">
        <v>6.12</v>
      </c>
      <c r="D45" s="38">
        <v>14.32</v>
      </c>
      <c r="E45" s="37">
        <v>16.079999999999998</v>
      </c>
      <c r="F45" s="38">
        <v>17.23</v>
      </c>
      <c r="G45" s="37">
        <v>18.04</v>
      </c>
      <c r="H45" s="38">
        <v>19.399999999999999</v>
      </c>
      <c r="I45" s="32">
        <v>20.34</v>
      </c>
      <c r="J45" s="38">
        <v>21.1</v>
      </c>
      <c r="K45" s="32">
        <v>22.2</v>
      </c>
      <c r="L45" s="39">
        <v>22.55</v>
      </c>
      <c r="M45" s="37">
        <v>23.57</v>
      </c>
      <c r="N45" s="72">
        <v>355</v>
      </c>
      <c r="O45">
        <v>5.55</v>
      </c>
      <c r="P45" s="68"/>
    </row>
    <row r="46" spans="1:16" x14ac:dyDescent="0.25">
      <c r="A46" s="37" t="s">
        <v>55</v>
      </c>
      <c r="B46" s="38">
        <v>5.46</v>
      </c>
      <c r="C46" s="37">
        <v>8.33</v>
      </c>
      <c r="D46" s="38">
        <v>13.31</v>
      </c>
      <c r="E46" s="37">
        <v>15.41</v>
      </c>
      <c r="F46" s="38">
        <v>16.07</v>
      </c>
      <c r="G46" s="37">
        <v>16.39</v>
      </c>
      <c r="H46" s="38">
        <v>16.489999999999998</v>
      </c>
      <c r="I46" s="32">
        <v>17.059999999999999</v>
      </c>
      <c r="J46" s="38">
        <v>18.55</v>
      </c>
      <c r="K46" s="32">
        <v>19.32</v>
      </c>
      <c r="L46" s="38"/>
      <c r="M46" s="37"/>
      <c r="N46" s="72">
        <v>383</v>
      </c>
      <c r="O46">
        <v>6.23</v>
      </c>
      <c r="P46" s="68"/>
    </row>
    <row r="47" spans="1:16" x14ac:dyDescent="0.25">
      <c r="A47" s="37" t="s">
        <v>58</v>
      </c>
      <c r="B47" s="38">
        <v>5.05</v>
      </c>
      <c r="C47" s="37">
        <v>5.19</v>
      </c>
      <c r="D47" s="38">
        <v>14.31</v>
      </c>
      <c r="E47" s="37">
        <v>15.5</v>
      </c>
      <c r="F47" s="38">
        <v>17.18</v>
      </c>
      <c r="G47" s="37">
        <v>17.59</v>
      </c>
      <c r="H47" s="38">
        <v>19.22</v>
      </c>
      <c r="I47" s="32">
        <v>20.09</v>
      </c>
      <c r="J47" s="38"/>
      <c r="K47" s="32"/>
      <c r="L47" s="38"/>
      <c r="M47" s="37"/>
      <c r="N47" s="72">
        <v>181</v>
      </c>
      <c r="O47">
        <v>3.01</v>
      </c>
      <c r="P47" s="68"/>
    </row>
    <row r="48" spans="1:16" x14ac:dyDescent="0.25">
      <c r="A48" s="37" t="s">
        <v>59</v>
      </c>
      <c r="B48" s="38">
        <v>5.0599999999999996</v>
      </c>
      <c r="C48" s="37">
        <v>5.46</v>
      </c>
      <c r="D48" s="38">
        <v>14.1</v>
      </c>
      <c r="E48" s="37">
        <v>16.53</v>
      </c>
      <c r="F48" s="38">
        <v>17.11</v>
      </c>
      <c r="G48" s="37">
        <v>18.11</v>
      </c>
      <c r="H48" s="38">
        <v>19.03</v>
      </c>
      <c r="I48" s="32">
        <v>19.399999999999999</v>
      </c>
      <c r="J48" s="38"/>
      <c r="K48" s="32"/>
      <c r="L48" s="38"/>
      <c r="M48" s="37"/>
      <c r="N48" s="72">
        <v>300</v>
      </c>
      <c r="O48" s="40">
        <v>5</v>
      </c>
      <c r="P48" s="68"/>
    </row>
    <row r="49" spans="1:17" x14ac:dyDescent="0.25">
      <c r="A49" s="37" t="s">
        <v>60</v>
      </c>
      <c r="B49" s="38">
        <v>5.42</v>
      </c>
      <c r="C49" s="37">
        <v>6.09</v>
      </c>
      <c r="D49" s="38">
        <v>14.11</v>
      </c>
      <c r="E49" s="37">
        <v>15.42</v>
      </c>
      <c r="F49" s="38">
        <v>17.21</v>
      </c>
      <c r="G49" s="37">
        <v>18.04</v>
      </c>
      <c r="H49" s="38">
        <v>19.59</v>
      </c>
      <c r="I49" s="32">
        <v>20.13</v>
      </c>
      <c r="J49" s="136"/>
      <c r="K49" s="32"/>
      <c r="L49" s="38"/>
      <c r="M49" s="37"/>
      <c r="N49" s="72">
        <v>177</v>
      </c>
      <c r="O49">
        <v>2.57</v>
      </c>
      <c r="P49" s="68"/>
    </row>
    <row r="50" spans="1:17" x14ac:dyDescent="0.25">
      <c r="I50" s="2"/>
      <c r="J50" s="2"/>
      <c r="K50" s="2"/>
      <c r="M50" s="22"/>
      <c r="N50" s="69"/>
    </row>
    <row r="51" spans="1:17" x14ac:dyDescent="0.25">
      <c r="A51" s="144" t="s">
        <v>4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</row>
    <row r="52" spans="1:17" x14ac:dyDescent="0.25">
      <c r="A52" s="141" t="s">
        <v>63</v>
      </c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</row>
    <row r="53" spans="1:17" ht="45" x14ac:dyDescent="0.25">
      <c r="A53" s="77" t="s">
        <v>62</v>
      </c>
      <c r="B53" s="78" t="s">
        <v>46</v>
      </c>
      <c r="C53" s="77" t="s">
        <v>47</v>
      </c>
      <c r="D53" s="78" t="s">
        <v>46</v>
      </c>
      <c r="E53" s="77" t="s">
        <v>47</v>
      </c>
      <c r="F53" s="78" t="s">
        <v>46</v>
      </c>
      <c r="G53" s="75" t="s">
        <v>47</v>
      </c>
      <c r="H53" s="78" t="s">
        <v>46</v>
      </c>
      <c r="I53" s="77" t="s">
        <v>47</v>
      </c>
      <c r="J53" s="78" t="s">
        <v>46</v>
      </c>
      <c r="K53" s="77" t="s">
        <v>47</v>
      </c>
      <c r="L53" s="78" t="s">
        <v>46</v>
      </c>
      <c r="M53" s="77" t="s">
        <v>47</v>
      </c>
      <c r="N53" s="75" t="s">
        <v>100</v>
      </c>
      <c r="O53" s="58" t="s">
        <v>102</v>
      </c>
    </row>
    <row r="54" spans="1:17" x14ac:dyDescent="0.25">
      <c r="A54" s="40" t="s">
        <v>49</v>
      </c>
      <c r="B54" s="38">
        <v>5.41</v>
      </c>
      <c r="C54" s="40">
        <v>6.08</v>
      </c>
      <c r="D54" s="38">
        <v>11.25</v>
      </c>
      <c r="E54" s="40">
        <v>12.1</v>
      </c>
      <c r="F54" s="38">
        <v>13.41</v>
      </c>
      <c r="G54" s="37">
        <v>14.07</v>
      </c>
      <c r="H54" s="38">
        <v>17.13</v>
      </c>
      <c r="I54" s="37">
        <v>17.329999999999998</v>
      </c>
      <c r="J54" s="38">
        <v>18.59</v>
      </c>
      <c r="K54" s="37">
        <v>19.3</v>
      </c>
      <c r="L54" s="38">
        <v>19.41</v>
      </c>
      <c r="M54" s="40">
        <v>20.25</v>
      </c>
      <c r="N54" s="72">
        <v>193</v>
      </c>
      <c r="O54">
        <v>3.13</v>
      </c>
      <c r="Q54" s="70"/>
    </row>
    <row r="55" spans="1:17" x14ac:dyDescent="0.25">
      <c r="A55" s="40" t="s">
        <v>50</v>
      </c>
      <c r="B55" s="38">
        <v>11.25</v>
      </c>
      <c r="C55" s="40">
        <v>12.1</v>
      </c>
      <c r="D55" s="45">
        <v>14.06</v>
      </c>
      <c r="E55" s="37">
        <v>15.59</v>
      </c>
      <c r="F55" s="38">
        <v>17.16</v>
      </c>
      <c r="G55" s="37">
        <v>17.36</v>
      </c>
      <c r="H55" s="38">
        <v>19.09</v>
      </c>
      <c r="I55" s="37">
        <v>19.41</v>
      </c>
      <c r="J55" s="38"/>
      <c r="K55" s="37"/>
      <c r="L55" s="38"/>
      <c r="M55" s="37"/>
      <c r="N55" s="72">
        <v>210</v>
      </c>
      <c r="O55">
        <v>3.3</v>
      </c>
      <c r="Q55" s="70"/>
    </row>
    <row r="56" spans="1:17" x14ac:dyDescent="0.25">
      <c r="A56" s="40" t="s">
        <v>51</v>
      </c>
      <c r="B56" s="38">
        <v>5.32</v>
      </c>
      <c r="C56" s="40">
        <v>6.05</v>
      </c>
      <c r="D56" s="46">
        <v>10.199999999999999</v>
      </c>
      <c r="E56" s="47">
        <v>11.05</v>
      </c>
      <c r="F56" s="38">
        <v>14.45</v>
      </c>
      <c r="G56" s="40">
        <v>15.13</v>
      </c>
      <c r="H56" s="38">
        <v>17.25</v>
      </c>
      <c r="I56" s="37">
        <v>17.54</v>
      </c>
      <c r="J56" s="38">
        <v>18.47</v>
      </c>
      <c r="K56" s="37">
        <v>19.11</v>
      </c>
      <c r="L56" s="38">
        <v>19.440000000000001</v>
      </c>
      <c r="M56" s="37">
        <v>20.28</v>
      </c>
      <c r="N56" s="72">
        <v>203</v>
      </c>
      <c r="O56">
        <v>3.23</v>
      </c>
      <c r="Q56" s="70"/>
    </row>
    <row r="57" spans="1:17" x14ac:dyDescent="0.25">
      <c r="A57" s="40" t="s">
        <v>52</v>
      </c>
      <c r="B57" s="38">
        <v>11.25</v>
      </c>
      <c r="C57" s="40">
        <v>12.1</v>
      </c>
      <c r="D57" s="38">
        <v>13.45</v>
      </c>
      <c r="E57" s="37">
        <v>15.25</v>
      </c>
      <c r="F57" s="38">
        <v>17.059999999999999</v>
      </c>
      <c r="G57" s="40">
        <v>18.170000000000002</v>
      </c>
      <c r="H57" s="38">
        <v>18.53</v>
      </c>
      <c r="I57" s="40">
        <v>19.23</v>
      </c>
      <c r="J57" s="38">
        <v>19.5</v>
      </c>
      <c r="K57" s="40">
        <v>20.3</v>
      </c>
      <c r="L57" s="38"/>
      <c r="M57" s="40"/>
      <c r="N57" s="72">
        <v>286</v>
      </c>
      <c r="O57">
        <v>4.46</v>
      </c>
      <c r="Q57" s="70"/>
    </row>
    <row r="58" spans="1:17" x14ac:dyDescent="0.25">
      <c r="A58" s="40" t="s">
        <v>53</v>
      </c>
      <c r="B58" s="38">
        <v>11.25</v>
      </c>
      <c r="C58" s="40">
        <v>12.1</v>
      </c>
      <c r="D58" s="38">
        <v>14.46</v>
      </c>
      <c r="E58" s="37">
        <v>15.29</v>
      </c>
      <c r="F58" s="38">
        <v>17.29</v>
      </c>
      <c r="G58" s="40">
        <v>17.440000000000001</v>
      </c>
      <c r="H58" s="38">
        <v>18.47</v>
      </c>
      <c r="I58" s="40">
        <v>19.36</v>
      </c>
      <c r="J58" s="38"/>
      <c r="K58" s="40"/>
      <c r="L58" s="38"/>
      <c r="M58" s="40"/>
      <c r="N58" s="72">
        <v>155</v>
      </c>
      <c r="O58">
        <v>2.35</v>
      </c>
      <c r="Q58" s="70"/>
    </row>
    <row r="59" spans="1:17" x14ac:dyDescent="0.25">
      <c r="A59" s="40" t="s">
        <v>54</v>
      </c>
      <c r="B59" s="38">
        <v>11.25</v>
      </c>
      <c r="C59" s="37">
        <v>12.1</v>
      </c>
      <c r="D59" s="38">
        <v>13.56</v>
      </c>
      <c r="E59" s="37">
        <v>14.31</v>
      </c>
      <c r="F59" s="38">
        <v>16.23</v>
      </c>
      <c r="G59" s="37">
        <v>17.39</v>
      </c>
      <c r="H59" s="38">
        <v>18.22</v>
      </c>
      <c r="I59" s="37">
        <v>19.21</v>
      </c>
      <c r="J59" s="38"/>
      <c r="K59" s="37"/>
      <c r="L59" s="38"/>
      <c r="M59" s="37"/>
      <c r="N59" s="72">
        <v>215</v>
      </c>
      <c r="O59">
        <v>3.35</v>
      </c>
      <c r="Q59" s="70"/>
    </row>
    <row r="60" spans="1:17" x14ac:dyDescent="0.25">
      <c r="A60" s="40" t="s">
        <v>55</v>
      </c>
      <c r="B60" s="38">
        <v>11.25</v>
      </c>
      <c r="C60" s="37">
        <v>12.1</v>
      </c>
      <c r="D60" s="38">
        <v>13.47</v>
      </c>
      <c r="E60" s="37">
        <v>14.08</v>
      </c>
      <c r="F60" s="38">
        <v>15.49</v>
      </c>
      <c r="G60" s="37">
        <v>16.37</v>
      </c>
      <c r="H60" s="38">
        <v>17.09</v>
      </c>
      <c r="I60" s="37">
        <v>17.489999999999998</v>
      </c>
      <c r="J60" s="38"/>
      <c r="K60" s="37"/>
      <c r="L60" s="38"/>
      <c r="M60" s="37"/>
      <c r="N60" s="72">
        <v>154</v>
      </c>
      <c r="O60">
        <v>2.34</v>
      </c>
      <c r="Q60" s="70"/>
    </row>
    <row r="61" spans="1:17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  <row r="62" spans="1:17" x14ac:dyDescent="0.25">
      <c r="A62" s="142" t="s">
        <v>4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50"/>
      <c r="M62" s="50"/>
    </row>
    <row r="63" spans="1:17" x14ac:dyDescent="0.25">
      <c r="A63" s="37" t="s">
        <v>61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</row>
    <row r="64" spans="1:17" ht="45" x14ac:dyDescent="0.25">
      <c r="A64" s="77" t="s">
        <v>62</v>
      </c>
      <c r="B64" s="78" t="s">
        <v>46</v>
      </c>
      <c r="C64" s="75" t="s">
        <v>47</v>
      </c>
      <c r="D64" s="78" t="s">
        <v>46</v>
      </c>
      <c r="E64" s="77" t="s">
        <v>47</v>
      </c>
      <c r="F64" s="78" t="s">
        <v>46</v>
      </c>
      <c r="G64" s="77" t="s">
        <v>47</v>
      </c>
      <c r="H64" s="78" t="s">
        <v>46</v>
      </c>
      <c r="I64" s="77" t="s">
        <v>47</v>
      </c>
      <c r="J64" s="78" t="s">
        <v>46</v>
      </c>
      <c r="K64" s="77" t="s">
        <v>47</v>
      </c>
      <c r="L64" s="75" t="s">
        <v>100</v>
      </c>
      <c r="M64" s="75" t="s">
        <v>102</v>
      </c>
    </row>
    <row r="65" spans="1:13" x14ac:dyDescent="0.25">
      <c r="A65" s="40" t="s">
        <v>49</v>
      </c>
      <c r="B65" s="38">
        <v>5.41</v>
      </c>
      <c r="C65" s="37">
        <v>6.08</v>
      </c>
      <c r="D65" s="38">
        <v>13.41</v>
      </c>
      <c r="E65" s="37">
        <v>14.07</v>
      </c>
      <c r="F65" s="38">
        <v>17.13</v>
      </c>
      <c r="G65" s="37">
        <v>17.329999999999998</v>
      </c>
      <c r="H65" s="38">
        <v>18.59</v>
      </c>
      <c r="I65" s="40">
        <v>19.3</v>
      </c>
      <c r="J65" s="38">
        <v>19.41</v>
      </c>
      <c r="K65" s="40">
        <v>20.25</v>
      </c>
      <c r="L65" s="72">
        <v>148</v>
      </c>
      <c r="M65" s="37">
        <v>2.2799999999999998</v>
      </c>
    </row>
    <row r="66" spans="1:13" x14ac:dyDescent="0.25">
      <c r="A66" s="37" t="s">
        <v>50</v>
      </c>
      <c r="B66" s="38">
        <v>5.01</v>
      </c>
      <c r="C66" s="37">
        <v>5.41</v>
      </c>
      <c r="D66" s="38">
        <v>14.06</v>
      </c>
      <c r="E66" s="37">
        <v>15.59</v>
      </c>
      <c r="F66" s="38">
        <v>17.16</v>
      </c>
      <c r="G66" s="37">
        <v>17.36</v>
      </c>
      <c r="H66" s="38">
        <v>19.09</v>
      </c>
      <c r="I66" s="37">
        <v>19.41</v>
      </c>
      <c r="J66" s="60" t="s">
        <v>99</v>
      </c>
      <c r="K66" s="65" t="s">
        <v>99</v>
      </c>
      <c r="L66" s="72">
        <v>205</v>
      </c>
      <c r="M66" s="37">
        <v>3.25</v>
      </c>
    </row>
    <row r="67" spans="1:13" x14ac:dyDescent="0.25">
      <c r="A67" s="40" t="s">
        <v>51</v>
      </c>
      <c r="B67" s="45">
        <v>5.32</v>
      </c>
      <c r="C67" s="49">
        <v>6.05</v>
      </c>
      <c r="D67" s="38">
        <v>14.45</v>
      </c>
      <c r="E67" s="37">
        <v>15.13</v>
      </c>
      <c r="F67" s="38">
        <v>17.25</v>
      </c>
      <c r="G67" s="40">
        <v>17.54</v>
      </c>
      <c r="H67" s="38">
        <v>18.47</v>
      </c>
      <c r="I67" s="40">
        <v>19.11</v>
      </c>
      <c r="J67" s="38">
        <v>19.440000000000001</v>
      </c>
      <c r="K67" s="40">
        <v>20.28</v>
      </c>
      <c r="L67" s="72">
        <v>158</v>
      </c>
      <c r="M67" s="37">
        <v>2.38</v>
      </c>
    </row>
    <row r="68" spans="1:13" x14ac:dyDescent="0.25">
      <c r="A68" s="40" t="s">
        <v>52</v>
      </c>
      <c r="B68" s="38">
        <v>13.45</v>
      </c>
      <c r="C68" s="37">
        <v>15.25</v>
      </c>
      <c r="D68" s="38">
        <v>17.059999999999999</v>
      </c>
      <c r="E68" s="40">
        <v>18.170000000000002</v>
      </c>
      <c r="F68" s="38">
        <v>18.53</v>
      </c>
      <c r="G68" s="40">
        <v>19.23</v>
      </c>
      <c r="H68" s="38">
        <v>19.5</v>
      </c>
      <c r="I68" s="40">
        <v>20.3</v>
      </c>
      <c r="J68" s="60" t="s">
        <v>99</v>
      </c>
      <c r="K68" s="61" t="s">
        <v>99</v>
      </c>
      <c r="L68" s="72">
        <v>241</v>
      </c>
      <c r="M68" s="37">
        <v>4.01</v>
      </c>
    </row>
    <row r="69" spans="1:13" x14ac:dyDescent="0.25">
      <c r="A69" s="40" t="s">
        <v>53</v>
      </c>
      <c r="B69" s="45">
        <v>5.12</v>
      </c>
      <c r="C69" s="48">
        <v>5.55</v>
      </c>
      <c r="D69" s="38">
        <v>14.43</v>
      </c>
      <c r="E69" s="37">
        <v>15.29</v>
      </c>
      <c r="F69" s="38">
        <v>17.29</v>
      </c>
      <c r="G69" s="40">
        <v>17.440000000000001</v>
      </c>
      <c r="H69" s="38">
        <v>18.47</v>
      </c>
      <c r="I69" s="40">
        <v>19.36</v>
      </c>
      <c r="J69" s="38"/>
      <c r="K69" s="40"/>
      <c r="L69" s="72">
        <v>153</v>
      </c>
      <c r="M69" s="37">
        <v>2.33</v>
      </c>
    </row>
    <row r="70" spans="1:13" x14ac:dyDescent="0.25">
      <c r="A70" s="40" t="s">
        <v>54</v>
      </c>
      <c r="B70" s="38">
        <v>13.56</v>
      </c>
      <c r="C70" s="37">
        <v>14.31</v>
      </c>
      <c r="D70" s="38">
        <v>16.23</v>
      </c>
      <c r="E70" s="37">
        <v>17.39</v>
      </c>
      <c r="F70" s="38">
        <v>18.22</v>
      </c>
      <c r="G70" s="37">
        <v>19.21</v>
      </c>
      <c r="H70" s="38"/>
      <c r="I70" s="37"/>
      <c r="J70" s="38"/>
      <c r="K70" s="37"/>
      <c r="L70" s="72">
        <v>170</v>
      </c>
      <c r="M70" s="37">
        <v>2.5</v>
      </c>
    </row>
    <row r="71" spans="1:13" x14ac:dyDescent="0.25">
      <c r="A71" s="40" t="s">
        <v>55</v>
      </c>
      <c r="B71" s="38">
        <v>13.47</v>
      </c>
      <c r="C71" s="37">
        <v>14.08</v>
      </c>
      <c r="D71" s="38">
        <v>15.49</v>
      </c>
      <c r="E71" s="37">
        <v>16.37</v>
      </c>
      <c r="F71" s="38">
        <v>17.09</v>
      </c>
      <c r="G71" s="37">
        <v>17.489999999999998</v>
      </c>
      <c r="H71" s="38">
        <v>21.19</v>
      </c>
      <c r="I71" s="37">
        <v>21.4</v>
      </c>
      <c r="J71" s="38"/>
      <c r="K71" s="40"/>
      <c r="L71" s="72">
        <v>130</v>
      </c>
      <c r="M71" s="37">
        <v>2.1</v>
      </c>
    </row>
  </sheetData>
  <mergeCells count="11">
    <mergeCell ref="A52:M52"/>
    <mergeCell ref="A62:K62"/>
    <mergeCell ref="A2:N2"/>
    <mergeCell ref="A13:O13"/>
    <mergeCell ref="A1:M1"/>
    <mergeCell ref="A12:O12"/>
    <mergeCell ref="A23:M23"/>
    <mergeCell ref="A24:M24"/>
    <mergeCell ref="A38:M38"/>
    <mergeCell ref="A51:M51"/>
    <mergeCell ref="A37:M3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zoomScale="80" zoomScaleNormal="80" workbookViewId="0">
      <selection activeCell="E7" sqref="E7"/>
    </sheetView>
  </sheetViews>
  <sheetFormatPr defaultRowHeight="15" x14ac:dyDescent="0.25"/>
  <cols>
    <col min="1" max="1" width="18.5703125" style="2" customWidth="1"/>
    <col min="2" max="3" width="9.140625" style="2"/>
    <col min="4" max="4" width="18.28515625" style="2" customWidth="1"/>
    <col min="5" max="16384" width="9.140625" style="2"/>
  </cols>
  <sheetData>
    <row r="1" spans="1:32" x14ac:dyDescent="0.25">
      <c r="A1" s="149" t="s">
        <v>0</v>
      </c>
      <c r="B1" s="149" t="s">
        <v>1</v>
      </c>
      <c r="C1" s="149" t="s">
        <v>103</v>
      </c>
      <c r="D1" s="146" t="s">
        <v>128</v>
      </c>
      <c r="F1" s="2">
        <v>1</v>
      </c>
      <c r="G1" s="2">
        <v>2</v>
      </c>
      <c r="H1" s="2">
        <v>3</v>
      </c>
      <c r="I1" s="6">
        <v>4</v>
      </c>
      <c r="J1" s="6">
        <v>5</v>
      </c>
      <c r="K1" s="6">
        <v>6</v>
      </c>
      <c r="L1" s="6">
        <v>7</v>
      </c>
      <c r="M1" s="6"/>
      <c r="N1" s="6">
        <v>8</v>
      </c>
      <c r="O1" s="6">
        <v>9</v>
      </c>
      <c r="P1" s="2">
        <v>10</v>
      </c>
      <c r="Q1" s="2">
        <v>11</v>
      </c>
      <c r="R1" s="2">
        <v>12</v>
      </c>
      <c r="S1" s="6">
        <v>13</v>
      </c>
      <c r="T1" s="6">
        <v>14</v>
      </c>
      <c r="U1" s="6">
        <v>15</v>
      </c>
      <c r="V1" s="6">
        <v>16</v>
      </c>
      <c r="W1" s="6">
        <v>17</v>
      </c>
      <c r="Y1" s="6">
        <v>18</v>
      </c>
      <c r="Z1" s="6">
        <v>19</v>
      </c>
      <c r="AA1" s="2">
        <v>20</v>
      </c>
      <c r="AB1" s="2">
        <v>21</v>
      </c>
      <c r="AC1" s="6">
        <v>22</v>
      </c>
      <c r="AD1" s="6">
        <v>23</v>
      </c>
      <c r="AE1" s="6">
        <v>24</v>
      </c>
    </row>
    <row r="2" spans="1:32" x14ac:dyDescent="0.25">
      <c r="A2" s="149"/>
      <c r="B2" s="149"/>
      <c r="C2" s="149"/>
      <c r="D2" s="146"/>
      <c r="F2" s="2">
        <v>391</v>
      </c>
      <c r="G2" s="2">
        <v>742</v>
      </c>
      <c r="H2" s="2">
        <v>370</v>
      </c>
      <c r="I2" s="6">
        <v>526</v>
      </c>
      <c r="J2" s="6">
        <v>372</v>
      </c>
      <c r="K2" s="6">
        <v>690</v>
      </c>
      <c r="L2" s="6">
        <v>469</v>
      </c>
      <c r="M2" s="6"/>
      <c r="N2" s="6">
        <v>476</v>
      </c>
      <c r="O2" s="6">
        <v>571</v>
      </c>
      <c r="P2" s="6">
        <v>370</v>
      </c>
      <c r="Q2" s="6">
        <v>512</v>
      </c>
      <c r="R2" s="6">
        <v>421</v>
      </c>
      <c r="S2" s="6">
        <v>400</v>
      </c>
      <c r="T2" s="6">
        <v>383</v>
      </c>
      <c r="U2" s="6">
        <v>226</v>
      </c>
      <c r="V2" s="6">
        <v>345</v>
      </c>
      <c r="W2" s="6">
        <v>222</v>
      </c>
      <c r="X2" s="6"/>
      <c r="Y2" s="6">
        <v>193</v>
      </c>
      <c r="Z2" s="6">
        <v>250</v>
      </c>
      <c r="AA2" s="6">
        <v>203</v>
      </c>
      <c r="AB2" s="6">
        <v>286</v>
      </c>
      <c r="AC2" s="6">
        <v>198</v>
      </c>
      <c r="AD2" s="6">
        <v>215</v>
      </c>
      <c r="AE2" s="6">
        <v>175</v>
      </c>
      <c r="AF2" s="6"/>
    </row>
    <row r="3" spans="1:32" x14ac:dyDescent="0.25">
      <c r="A3" s="149"/>
      <c r="B3" s="149"/>
      <c r="C3" s="149"/>
      <c r="D3" s="147"/>
      <c r="F3" s="2">
        <v>6.31</v>
      </c>
      <c r="G3" s="2">
        <v>12.22</v>
      </c>
      <c r="H3" s="32">
        <v>6.1</v>
      </c>
      <c r="I3" s="6">
        <v>8.4600000000000009</v>
      </c>
      <c r="J3" s="6">
        <v>6.12</v>
      </c>
      <c r="K3" s="32">
        <v>11.3</v>
      </c>
      <c r="L3" s="6">
        <v>7.49</v>
      </c>
      <c r="N3" s="6">
        <v>7.56</v>
      </c>
      <c r="O3" s="6">
        <v>9.31</v>
      </c>
      <c r="P3" s="32">
        <v>6.1</v>
      </c>
      <c r="Q3" s="6">
        <v>8.32</v>
      </c>
      <c r="R3" s="6">
        <v>7.01</v>
      </c>
      <c r="S3" s="32">
        <v>6.4</v>
      </c>
      <c r="T3" s="6">
        <v>6.23</v>
      </c>
      <c r="U3" s="6">
        <v>3.46</v>
      </c>
      <c r="V3" s="6">
        <v>5.45</v>
      </c>
      <c r="W3" s="6">
        <v>3.42</v>
      </c>
      <c r="Y3" s="6">
        <v>3.13</v>
      </c>
      <c r="Z3" s="32">
        <v>4.0999999999999996</v>
      </c>
      <c r="AA3" s="6">
        <v>3.23</v>
      </c>
      <c r="AB3" s="6">
        <v>4.46</v>
      </c>
      <c r="AC3" s="6">
        <v>3.18</v>
      </c>
      <c r="AD3" s="6">
        <v>3.35</v>
      </c>
      <c r="AE3" s="6">
        <v>2.5499999999999998</v>
      </c>
    </row>
    <row r="4" spans="1:32" x14ac:dyDescent="0.25">
      <c r="A4" s="148" t="s">
        <v>2</v>
      </c>
      <c r="B4" s="80">
        <v>1</v>
      </c>
      <c r="C4" s="51">
        <v>6.31</v>
      </c>
      <c r="D4" s="55"/>
      <c r="E4" s="55"/>
      <c r="F4" s="1"/>
      <c r="G4" s="1"/>
      <c r="H4" s="1"/>
    </row>
    <row r="5" spans="1:32" x14ac:dyDescent="0.25">
      <c r="A5" s="148"/>
      <c r="B5" s="80">
        <v>2</v>
      </c>
      <c r="C5" s="51">
        <v>12.22</v>
      </c>
      <c r="E5" s="55"/>
      <c r="F5" s="1"/>
      <c r="G5" s="1"/>
      <c r="H5" s="1"/>
    </row>
    <row r="6" spans="1:32" x14ac:dyDescent="0.25">
      <c r="A6" s="148"/>
      <c r="B6" s="80">
        <v>3</v>
      </c>
      <c r="C6" s="81">
        <v>6.1</v>
      </c>
      <c r="D6" s="32"/>
      <c r="E6" s="55"/>
      <c r="F6" s="1"/>
      <c r="G6" s="1"/>
      <c r="H6" s="1"/>
      <c r="I6" s="1"/>
      <c r="J6" s="1"/>
      <c r="K6" s="1"/>
    </row>
    <row r="7" spans="1:32" x14ac:dyDescent="0.25">
      <c r="A7" s="148"/>
      <c r="B7" s="80">
        <v>4</v>
      </c>
      <c r="C7" s="82">
        <v>8.4600000000000009</v>
      </c>
      <c r="D7" s="6"/>
      <c r="E7" s="55"/>
      <c r="F7" s="1"/>
      <c r="G7" s="1"/>
      <c r="H7" s="1"/>
      <c r="I7" s="1"/>
      <c r="J7" s="1"/>
      <c r="K7" s="1"/>
    </row>
    <row r="8" spans="1:32" x14ac:dyDescent="0.25">
      <c r="A8" s="148"/>
      <c r="B8" s="80">
        <v>5</v>
      </c>
      <c r="C8" s="82">
        <v>6.12</v>
      </c>
      <c r="D8" s="6"/>
      <c r="E8" s="55"/>
      <c r="F8" s="1"/>
      <c r="G8" s="1"/>
      <c r="H8" s="1"/>
      <c r="I8" s="1"/>
      <c r="J8" s="1"/>
      <c r="K8" s="1"/>
    </row>
    <row r="9" spans="1:32" x14ac:dyDescent="0.25">
      <c r="A9" s="148"/>
      <c r="B9" s="80">
        <v>6</v>
      </c>
      <c r="C9" s="81">
        <v>11.3</v>
      </c>
      <c r="D9" s="32"/>
      <c r="E9" s="55"/>
      <c r="F9" s="1"/>
      <c r="G9" s="1"/>
      <c r="I9" s="1"/>
      <c r="J9" s="1"/>
      <c r="K9" s="1"/>
    </row>
    <row r="10" spans="1:32" x14ac:dyDescent="0.25">
      <c r="A10" s="148"/>
      <c r="B10" s="80">
        <v>7</v>
      </c>
      <c r="C10" s="82">
        <v>7.49</v>
      </c>
      <c r="D10" s="6"/>
      <c r="E10" s="238"/>
      <c r="F10" s="1"/>
      <c r="G10" s="1"/>
      <c r="I10" s="1"/>
      <c r="J10" s="1"/>
      <c r="K10" s="1"/>
    </row>
    <row r="11" spans="1:32" x14ac:dyDescent="0.25">
      <c r="A11" s="148" t="s">
        <v>3</v>
      </c>
      <c r="B11" s="80">
        <v>1</v>
      </c>
      <c r="C11" s="82">
        <v>7.56</v>
      </c>
      <c r="D11" s="237" t="s">
        <v>129</v>
      </c>
      <c r="E11" s="238"/>
      <c r="G11" s="1"/>
      <c r="I11" s="1"/>
      <c r="J11" s="1"/>
    </row>
    <row r="12" spans="1:32" x14ac:dyDescent="0.25">
      <c r="A12" s="148"/>
      <c r="B12" s="80">
        <v>2</v>
      </c>
      <c r="C12" s="82">
        <v>9.31</v>
      </c>
      <c r="D12" s="6" t="s">
        <v>129</v>
      </c>
      <c r="E12" s="238"/>
      <c r="G12" s="1"/>
      <c r="I12" s="1"/>
      <c r="J12" s="1"/>
    </row>
    <row r="13" spans="1:32" x14ac:dyDescent="0.25">
      <c r="A13" s="148"/>
      <c r="B13" s="80">
        <v>3</v>
      </c>
      <c r="C13" s="82">
        <v>6.1</v>
      </c>
      <c r="D13" s="6" t="s">
        <v>128</v>
      </c>
      <c r="E13" s="238"/>
      <c r="F13" s="6"/>
      <c r="G13" s="1"/>
      <c r="J13" s="1"/>
    </row>
    <row r="14" spans="1:32" x14ac:dyDescent="0.25">
      <c r="A14" s="148"/>
      <c r="B14" s="80">
        <v>4</v>
      </c>
      <c r="C14" s="82">
        <v>8.32</v>
      </c>
      <c r="D14" s="6" t="s">
        <v>129</v>
      </c>
      <c r="E14" s="238"/>
      <c r="G14" s="1"/>
      <c r="J14" s="1"/>
    </row>
    <row r="15" spans="1:32" x14ac:dyDescent="0.25">
      <c r="A15" s="148"/>
      <c r="B15" s="80">
        <v>5</v>
      </c>
      <c r="C15" s="82">
        <v>7.01</v>
      </c>
      <c r="D15" s="239" t="s">
        <v>129</v>
      </c>
      <c r="E15" s="6"/>
      <c r="G15" s="1"/>
      <c r="J15" s="1"/>
    </row>
    <row r="16" spans="1:32" x14ac:dyDescent="0.25">
      <c r="A16" s="148"/>
      <c r="B16" s="80">
        <v>6</v>
      </c>
      <c r="C16" s="82">
        <v>6.4</v>
      </c>
      <c r="D16" s="239" t="s">
        <v>129</v>
      </c>
      <c r="E16" s="6"/>
      <c r="J16" s="1"/>
    </row>
    <row r="17" spans="1:13" x14ac:dyDescent="0.25">
      <c r="A17" s="148"/>
      <c r="B17" s="80">
        <v>7</v>
      </c>
      <c r="C17" s="82">
        <v>6.23</v>
      </c>
      <c r="D17" s="6" t="s">
        <v>128</v>
      </c>
      <c r="E17" s="238"/>
      <c r="J17" s="1"/>
    </row>
    <row r="18" spans="1:13" x14ac:dyDescent="0.25">
      <c r="A18" s="148"/>
      <c r="B18" s="80">
        <v>8</v>
      </c>
      <c r="C18" s="82">
        <v>3.46</v>
      </c>
      <c r="D18" s="6" t="s">
        <v>128</v>
      </c>
      <c r="E18" s="238"/>
      <c r="H18" s="2">
        <f>383-349</f>
        <v>34</v>
      </c>
    </row>
    <row r="19" spans="1:13" x14ac:dyDescent="0.25">
      <c r="A19" s="148"/>
      <c r="B19" s="80">
        <v>9</v>
      </c>
      <c r="C19" s="82">
        <v>5.45</v>
      </c>
      <c r="D19" s="6" t="s">
        <v>128</v>
      </c>
      <c r="E19" s="238"/>
    </row>
    <row r="20" spans="1:13" x14ac:dyDescent="0.25">
      <c r="A20" s="148"/>
      <c r="B20" s="80">
        <v>10</v>
      </c>
      <c r="C20" s="82">
        <v>3.42</v>
      </c>
      <c r="D20" s="6" t="s">
        <v>128</v>
      </c>
      <c r="E20" s="238"/>
    </row>
    <row r="21" spans="1:13" ht="15" customHeight="1" x14ac:dyDescent="0.25">
      <c r="A21" s="145" t="s">
        <v>4</v>
      </c>
      <c r="B21" s="80">
        <v>1</v>
      </c>
      <c r="C21" s="82">
        <v>3.13</v>
      </c>
      <c r="D21" s="240"/>
      <c r="E21" s="6"/>
      <c r="G21" s="6"/>
      <c r="H21" s="6"/>
      <c r="I21" s="6"/>
      <c r="J21" s="6"/>
      <c r="K21" s="6"/>
      <c r="L21" s="6"/>
      <c r="M21" s="6"/>
    </row>
    <row r="22" spans="1:13" x14ac:dyDescent="0.25">
      <c r="A22" s="146"/>
      <c r="B22" s="80">
        <v>2</v>
      </c>
      <c r="C22" s="82">
        <v>4.0999999999999996</v>
      </c>
      <c r="D22" s="239"/>
      <c r="E22" s="6"/>
      <c r="F22" s="36"/>
    </row>
    <row r="23" spans="1:13" x14ac:dyDescent="0.25">
      <c r="A23" s="146"/>
      <c r="B23" s="80">
        <v>3</v>
      </c>
      <c r="C23" s="82">
        <v>3.23</v>
      </c>
      <c r="D23" s="6"/>
      <c r="E23" s="238"/>
    </row>
    <row r="24" spans="1:13" x14ac:dyDescent="0.25">
      <c r="A24" s="146"/>
      <c r="B24" s="80">
        <v>4</v>
      </c>
      <c r="C24" s="82">
        <v>4.46</v>
      </c>
      <c r="D24" s="239"/>
      <c r="E24" s="6"/>
    </row>
    <row r="25" spans="1:13" x14ac:dyDescent="0.25">
      <c r="A25" s="146"/>
      <c r="B25" s="80">
        <v>5</v>
      </c>
      <c r="C25" s="82">
        <v>3.18</v>
      </c>
      <c r="D25" s="239"/>
      <c r="E25" s="6"/>
    </row>
    <row r="26" spans="1:13" x14ac:dyDescent="0.25">
      <c r="A26" s="146"/>
      <c r="B26" s="51">
        <v>6</v>
      </c>
      <c r="C26" s="82">
        <v>3.35</v>
      </c>
      <c r="D26" s="239"/>
      <c r="E26" s="6"/>
    </row>
    <row r="27" spans="1:13" x14ac:dyDescent="0.25">
      <c r="A27" s="147"/>
      <c r="B27" s="51">
        <v>7</v>
      </c>
      <c r="C27" s="82">
        <v>2.5499999999999998</v>
      </c>
      <c r="D27" s="241"/>
      <c r="E27" s="6"/>
    </row>
    <row r="28" spans="1:13" x14ac:dyDescent="0.25">
      <c r="D28" s="8"/>
    </row>
    <row r="29" spans="1:13" x14ac:dyDescent="0.25">
      <c r="A29" s="85"/>
      <c r="B29" s="86"/>
      <c r="C29" s="86"/>
      <c r="D29" s="86"/>
      <c r="E29" s="86"/>
    </row>
    <row r="30" spans="1:13" x14ac:dyDescent="0.25">
      <c r="A30" s="87"/>
      <c r="B30" s="88"/>
      <c r="C30" s="88"/>
      <c r="D30" s="88"/>
      <c r="E30" s="88"/>
    </row>
    <row r="31" spans="1:13" x14ac:dyDescent="0.25">
      <c r="A31" s="89"/>
      <c r="B31" s="88"/>
      <c r="C31" s="6"/>
      <c r="D31" s="6"/>
      <c r="E31" s="88"/>
    </row>
    <row r="32" spans="1:13" x14ac:dyDescent="0.25">
      <c r="A32" s="90"/>
      <c r="B32" s="90"/>
      <c r="C32" s="90"/>
      <c r="D32" s="90"/>
      <c r="E32" s="90"/>
    </row>
    <row r="33" spans="1:5" x14ac:dyDescent="0.25">
      <c r="A33" s="90"/>
      <c r="B33" s="90"/>
      <c r="C33" s="90"/>
      <c r="D33" s="90"/>
      <c r="E33" s="90"/>
    </row>
    <row r="34" spans="1:5" x14ac:dyDescent="0.25">
      <c r="A34" s="90"/>
      <c r="B34" s="90"/>
      <c r="C34" s="90"/>
      <c r="D34" s="90"/>
      <c r="E34" s="90"/>
    </row>
    <row r="35" spans="1:5" x14ac:dyDescent="0.25">
      <c r="A35" s="90"/>
      <c r="B35" s="90"/>
      <c r="C35" s="88"/>
      <c r="D35" s="88"/>
      <c r="E35" s="90"/>
    </row>
  </sheetData>
  <mergeCells count="7">
    <mergeCell ref="D1:D3"/>
    <mergeCell ref="A21:A27"/>
    <mergeCell ref="A11:A20"/>
    <mergeCell ref="A1:A3"/>
    <mergeCell ref="B1:B3"/>
    <mergeCell ref="C1:C3"/>
    <mergeCell ref="A4:A1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0"/>
  <sheetViews>
    <sheetView zoomScale="73" zoomScaleNormal="100" workbookViewId="0">
      <selection activeCell="I12" sqref="I12"/>
    </sheetView>
  </sheetViews>
  <sheetFormatPr defaultRowHeight="15" x14ac:dyDescent="0.25"/>
  <cols>
    <col min="2" max="2" width="11.7109375" customWidth="1"/>
    <col min="15" max="15" width="11.5703125" customWidth="1"/>
    <col min="27" max="27" width="11.42578125" customWidth="1"/>
    <col min="46" max="46" width="18.7109375" customWidth="1"/>
    <col min="47" max="48" width="18" customWidth="1"/>
  </cols>
  <sheetData>
    <row r="1" spans="1:48" ht="22.5" x14ac:dyDescent="0.3">
      <c r="L1" s="134" t="s">
        <v>118</v>
      </c>
    </row>
    <row r="2" spans="1:48" s="22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</row>
    <row r="3" spans="1:48" x14ac:dyDescent="0.25">
      <c r="C3" s="2"/>
      <c r="D3" s="2"/>
      <c r="E3" s="2"/>
      <c r="F3" s="2"/>
      <c r="G3" s="2"/>
      <c r="H3" s="2"/>
      <c r="I3" s="2"/>
      <c r="J3" s="2"/>
      <c r="AP3" s="67">
        <v>1</v>
      </c>
      <c r="AQ3" t="s">
        <v>81</v>
      </c>
      <c r="AT3">
        <v>7</v>
      </c>
      <c r="AU3">
        <v>10</v>
      </c>
      <c r="AV3">
        <v>7</v>
      </c>
    </row>
    <row r="4" spans="1:48" ht="15.75" customHeight="1" thickBot="1" x14ac:dyDescent="0.3">
      <c r="A4" s="184" t="s">
        <v>5</v>
      </c>
      <c r="B4" s="185"/>
      <c r="C4" s="162" t="s">
        <v>6</v>
      </c>
      <c r="D4" s="162"/>
      <c r="E4" s="162"/>
      <c r="F4" s="162"/>
      <c r="G4" s="162"/>
      <c r="H4" s="162"/>
      <c r="I4" s="162"/>
      <c r="J4" s="163"/>
      <c r="K4" s="2"/>
      <c r="N4" s="221" t="s">
        <v>5</v>
      </c>
      <c r="O4" s="222"/>
      <c r="P4" s="213" t="s">
        <v>22</v>
      </c>
      <c r="Q4" s="213"/>
      <c r="R4" s="213"/>
      <c r="S4" s="213"/>
      <c r="T4" s="25"/>
      <c r="U4" s="25"/>
      <c r="V4" s="25"/>
      <c r="W4" s="16"/>
      <c r="X4" s="16"/>
      <c r="Y4" s="16"/>
      <c r="Z4" s="17"/>
      <c r="AA4" s="2"/>
      <c r="AD4" s="221" t="s">
        <v>5</v>
      </c>
      <c r="AE4" s="222"/>
      <c r="AF4" s="110" t="s">
        <v>36</v>
      </c>
      <c r="AG4" s="110"/>
      <c r="AH4" s="110"/>
      <c r="AI4" s="110"/>
      <c r="AJ4" s="16"/>
      <c r="AK4" s="16"/>
      <c r="AL4" s="16"/>
      <c r="AM4" s="17"/>
      <c r="AP4" s="234">
        <v>2</v>
      </c>
      <c r="AQ4" s="231" t="s">
        <v>82</v>
      </c>
      <c r="AR4" s="231"/>
      <c r="AS4" s="231"/>
      <c r="AT4" s="231"/>
      <c r="AU4" s="231"/>
      <c r="AV4" s="231"/>
    </row>
    <row r="5" spans="1:48" x14ac:dyDescent="0.25">
      <c r="A5" s="186"/>
      <c r="B5" s="187"/>
      <c r="C5" s="188" t="s">
        <v>7</v>
      </c>
      <c r="D5" s="188"/>
      <c r="E5" s="188"/>
      <c r="F5" s="188"/>
      <c r="G5" s="188"/>
      <c r="H5" s="188"/>
      <c r="I5" s="188"/>
      <c r="J5" s="189"/>
      <c r="K5" s="2"/>
      <c r="N5" s="223"/>
      <c r="O5" s="224"/>
      <c r="P5" s="214" t="s">
        <v>7</v>
      </c>
      <c r="Q5" s="214"/>
      <c r="R5" s="214"/>
      <c r="S5" s="214"/>
      <c r="T5" s="92"/>
      <c r="U5" s="92"/>
      <c r="V5" s="92"/>
      <c r="W5" s="27"/>
      <c r="X5" s="27"/>
      <c r="Y5" s="27"/>
      <c r="Z5" s="18"/>
      <c r="AA5" s="2"/>
      <c r="AD5" s="223"/>
      <c r="AE5" s="224"/>
      <c r="AF5" s="111" t="s">
        <v>7</v>
      </c>
      <c r="AG5" s="111"/>
      <c r="AH5" s="111"/>
      <c r="AI5" s="111"/>
      <c r="AJ5" s="27"/>
      <c r="AK5" s="27"/>
      <c r="AL5" s="27"/>
      <c r="AM5" s="18"/>
      <c r="AP5" s="234"/>
      <c r="AQ5" s="231"/>
      <c r="AR5" s="231"/>
      <c r="AS5" s="231"/>
      <c r="AT5" s="231"/>
      <c r="AU5" s="231"/>
      <c r="AV5" s="231"/>
    </row>
    <row r="6" spans="1:48" ht="18" customHeight="1" thickBot="1" x14ac:dyDescent="0.3">
      <c r="A6" s="186"/>
      <c r="B6" s="187"/>
      <c r="C6" s="199" t="s">
        <v>98</v>
      </c>
      <c r="D6" s="199"/>
      <c r="E6" s="199"/>
      <c r="F6" s="199"/>
      <c r="G6" s="96" t="s">
        <v>8</v>
      </c>
      <c r="H6" s="5">
        <v>58</v>
      </c>
      <c r="I6" s="96" t="s">
        <v>9</v>
      </c>
      <c r="J6" s="35" t="s">
        <v>127</v>
      </c>
      <c r="K6" s="2"/>
      <c r="N6" s="223"/>
      <c r="O6" s="224"/>
      <c r="P6" s="199" t="s">
        <v>101</v>
      </c>
      <c r="Q6" s="199"/>
      <c r="R6" s="199"/>
      <c r="S6" s="199"/>
      <c r="T6" s="199"/>
      <c r="U6" s="199"/>
      <c r="V6" s="199"/>
      <c r="W6" s="120" t="s">
        <v>8</v>
      </c>
      <c r="X6" s="19">
        <v>63.26</v>
      </c>
      <c r="Y6" s="120" t="s">
        <v>9</v>
      </c>
      <c r="Z6" s="107">
        <v>6</v>
      </c>
      <c r="AA6" s="106"/>
      <c r="AD6" s="223"/>
      <c r="AE6" s="224"/>
      <c r="AF6" s="199" t="s">
        <v>35</v>
      </c>
      <c r="AG6" s="199"/>
      <c r="AH6" s="199"/>
      <c r="AI6" s="199"/>
      <c r="AJ6" s="93" t="s">
        <v>8</v>
      </c>
      <c r="AK6" s="19">
        <v>24</v>
      </c>
      <c r="AL6" s="93" t="s">
        <v>9</v>
      </c>
      <c r="AM6" s="133">
        <f xml:space="preserve"> 3.4</f>
        <v>3.4</v>
      </c>
      <c r="AP6" s="67">
        <v>3</v>
      </c>
      <c r="AQ6" s="232" t="s">
        <v>13</v>
      </c>
      <c r="AR6" s="232"/>
      <c r="AS6" s="232"/>
      <c r="AT6" s="83"/>
      <c r="AU6" s="83"/>
      <c r="AV6" s="83"/>
    </row>
    <row r="7" spans="1:48" ht="15.75" customHeight="1" x14ac:dyDescent="0.25">
      <c r="A7" s="186"/>
      <c r="B7" s="187"/>
      <c r="C7" s="200">
        <v>7</v>
      </c>
      <c r="D7" s="200"/>
      <c r="E7" s="200"/>
      <c r="F7" s="200"/>
      <c r="G7" s="12"/>
      <c r="H7" s="12">
        <v>7</v>
      </c>
      <c r="I7" s="12"/>
      <c r="J7" s="13"/>
      <c r="K7" s="2"/>
      <c r="N7" s="225"/>
      <c r="O7" s="226"/>
      <c r="P7" s="220">
        <v>10</v>
      </c>
      <c r="Q7" s="220"/>
      <c r="R7" s="220"/>
      <c r="S7" s="220"/>
      <c r="T7" s="220"/>
      <c r="U7" s="220"/>
      <c r="V7" s="220"/>
      <c r="W7" s="20"/>
      <c r="X7" s="20">
        <v>10</v>
      </c>
      <c r="Y7" s="20"/>
      <c r="Z7" s="109"/>
      <c r="AA7" s="106"/>
      <c r="AD7" s="223"/>
      <c r="AE7" s="224"/>
      <c r="AF7" s="200">
        <v>7</v>
      </c>
      <c r="AG7" s="200"/>
      <c r="AH7" s="200"/>
      <c r="AI7" s="200"/>
      <c r="AJ7" s="20"/>
      <c r="AK7" s="20">
        <v>7</v>
      </c>
      <c r="AL7" s="20"/>
      <c r="AM7" s="21"/>
      <c r="AP7" s="234">
        <v>4</v>
      </c>
      <c r="AQ7" s="232" t="s">
        <v>104</v>
      </c>
      <c r="AR7" s="232"/>
      <c r="AS7" s="232"/>
      <c r="AT7" s="231"/>
      <c r="AU7" s="231"/>
      <c r="AV7" s="231"/>
    </row>
    <row r="8" spans="1:48" x14ac:dyDescent="0.25">
      <c r="A8" s="104"/>
      <c r="B8" s="104"/>
      <c r="C8" s="112"/>
      <c r="D8" s="112"/>
      <c r="E8" s="112"/>
      <c r="F8" s="112"/>
      <c r="K8" s="2"/>
      <c r="N8" s="108"/>
      <c r="O8" s="108"/>
      <c r="P8" s="112"/>
      <c r="Q8" s="112"/>
      <c r="R8" s="112"/>
      <c r="S8" s="112"/>
      <c r="T8" s="15"/>
      <c r="U8" s="15"/>
      <c r="V8" s="15"/>
      <c r="W8" s="15"/>
      <c r="X8" s="15"/>
      <c r="Y8" s="15"/>
      <c r="Z8" s="15"/>
      <c r="AD8" s="108"/>
      <c r="AE8" s="108"/>
      <c r="AF8" s="112"/>
      <c r="AG8" s="112"/>
      <c r="AH8" s="112"/>
      <c r="AI8" s="112"/>
      <c r="AJ8" s="15"/>
      <c r="AK8" s="15"/>
      <c r="AL8" s="15"/>
      <c r="AM8" s="15"/>
      <c r="AP8" s="234"/>
      <c r="AQ8" s="232"/>
      <c r="AR8" s="232"/>
      <c r="AS8" s="232"/>
      <c r="AT8" s="231"/>
      <c r="AU8" s="231"/>
      <c r="AV8" s="231"/>
    </row>
    <row r="9" spans="1:48" x14ac:dyDescent="0.25">
      <c r="C9" s="3"/>
      <c r="N9" s="15"/>
      <c r="O9" s="15"/>
      <c r="P9" s="24"/>
      <c r="Q9" s="15"/>
      <c r="R9" s="15"/>
      <c r="S9" s="15"/>
      <c r="T9" s="26"/>
      <c r="U9" s="26"/>
      <c r="V9" s="26"/>
      <c r="W9" s="15"/>
      <c r="X9" s="15"/>
      <c r="Y9" s="15"/>
      <c r="Z9" s="15"/>
      <c r="AD9" s="15"/>
      <c r="AE9" s="15"/>
      <c r="AF9" s="24"/>
      <c r="AG9" s="15"/>
      <c r="AH9" s="15"/>
      <c r="AI9" s="15"/>
      <c r="AJ9" s="15"/>
      <c r="AK9" s="15"/>
      <c r="AL9" s="15"/>
      <c r="AM9" s="15"/>
      <c r="AP9" s="234"/>
      <c r="AQ9" s="232"/>
      <c r="AR9" s="232"/>
      <c r="AS9" s="232"/>
      <c r="AT9" s="84" t="s">
        <v>109</v>
      </c>
      <c r="AU9" s="66" t="s">
        <v>110</v>
      </c>
      <c r="AV9" s="84" t="s">
        <v>110</v>
      </c>
    </row>
    <row r="10" spans="1:48" x14ac:dyDescent="0.25">
      <c r="A10" s="164" t="s">
        <v>10</v>
      </c>
      <c r="B10" s="165"/>
      <c r="C10" s="175" t="s">
        <v>24</v>
      </c>
      <c r="D10" s="175"/>
      <c r="E10" s="175"/>
      <c r="F10" s="196" t="s">
        <v>21</v>
      </c>
      <c r="N10" s="201" t="s">
        <v>10</v>
      </c>
      <c r="O10" s="202"/>
      <c r="P10" s="175" t="s">
        <v>25</v>
      </c>
      <c r="Q10" s="175"/>
      <c r="R10" s="215"/>
      <c r="S10" s="216" t="s">
        <v>21</v>
      </c>
      <c r="T10" s="26"/>
      <c r="U10" s="26"/>
      <c r="V10" s="26"/>
      <c r="W10" s="15"/>
      <c r="X10" s="15"/>
      <c r="Y10" s="15"/>
      <c r="Z10" s="15"/>
      <c r="AD10" s="201" t="s">
        <v>10</v>
      </c>
      <c r="AE10" s="202"/>
      <c r="AF10" s="175" t="s">
        <v>37</v>
      </c>
      <c r="AG10" s="175"/>
      <c r="AH10" s="215"/>
      <c r="AI10" s="216" t="s">
        <v>21</v>
      </c>
      <c r="AJ10" s="15"/>
      <c r="AK10" s="15"/>
      <c r="AL10" s="15"/>
      <c r="AM10" s="15"/>
      <c r="AP10" s="67">
        <v>5</v>
      </c>
      <c r="AQ10" s="231" t="s">
        <v>106</v>
      </c>
      <c r="AR10" s="231"/>
      <c r="AS10" s="231"/>
      <c r="AT10" s="83" t="s">
        <v>107</v>
      </c>
      <c r="AU10" s="83" t="s">
        <v>108</v>
      </c>
      <c r="AV10" s="131" t="s">
        <v>111</v>
      </c>
    </row>
    <row r="11" spans="1:48" x14ac:dyDescent="0.25">
      <c r="A11" s="167"/>
      <c r="B11" s="168"/>
      <c r="C11" s="198" t="s">
        <v>20</v>
      </c>
      <c r="D11" s="198"/>
      <c r="E11" s="198"/>
      <c r="F11" s="197"/>
      <c r="N11" s="203"/>
      <c r="O11" s="204"/>
      <c r="P11" s="218" t="s">
        <v>20</v>
      </c>
      <c r="Q11" s="218"/>
      <c r="R11" s="219"/>
      <c r="S11" s="217"/>
      <c r="T11" s="27"/>
      <c r="U11" s="27"/>
      <c r="V11" s="27"/>
      <c r="W11" s="15"/>
      <c r="X11" s="15"/>
      <c r="Y11" s="15"/>
      <c r="Z11" s="15"/>
      <c r="AD11" s="203"/>
      <c r="AE11" s="204"/>
      <c r="AF11" s="218" t="s">
        <v>20</v>
      </c>
      <c r="AG11" s="218"/>
      <c r="AH11" s="219"/>
      <c r="AI11" s="217"/>
      <c r="AJ11" s="15"/>
      <c r="AK11" s="15"/>
      <c r="AL11" s="15"/>
      <c r="AM11" s="15"/>
      <c r="AP11" s="67">
        <v>6</v>
      </c>
      <c r="AQ11" s="231" t="s">
        <v>105</v>
      </c>
      <c r="AR11" s="231"/>
      <c r="AS11" s="231"/>
      <c r="AT11" s="84">
        <v>-7.0000000000000007E-2</v>
      </c>
      <c r="AU11" s="84">
        <v>4.1399999999999997</v>
      </c>
      <c r="AV11" s="84">
        <v>0.87</v>
      </c>
    </row>
    <row r="12" spans="1:48" ht="31.5" customHeight="1" x14ac:dyDescent="0.25">
      <c r="A12" s="173"/>
      <c r="B12" s="174"/>
      <c r="C12" s="194" t="s">
        <v>26</v>
      </c>
      <c r="D12" s="194"/>
      <c r="E12" s="194"/>
      <c r="F12" s="13"/>
      <c r="N12" s="205"/>
      <c r="O12" s="206"/>
      <c r="P12" s="194" t="s">
        <v>32</v>
      </c>
      <c r="Q12" s="194"/>
      <c r="R12" s="194"/>
      <c r="S12" s="21"/>
      <c r="T12" s="15"/>
      <c r="U12" s="15"/>
      <c r="V12" s="15"/>
      <c r="W12" s="15"/>
      <c r="X12" s="15"/>
      <c r="Y12" s="15"/>
      <c r="Z12" s="15"/>
      <c r="AD12" s="205"/>
      <c r="AE12" s="206"/>
      <c r="AF12" s="194" t="s">
        <v>40</v>
      </c>
      <c r="AG12" s="194"/>
      <c r="AH12" s="194"/>
      <c r="AI12" s="21"/>
      <c r="AJ12" s="15"/>
      <c r="AK12" s="15"/>
      <c r="AL12" s="15"/>
      <c r="AM12" s="15"/>
      <c r="AQ12" s="83"/>
      <c r="AR12" s="83"/>
      <c r="AS12" s="83"/>
      <c r="AT12" s="83"/>
      <c r="AU12" s="83"/>
      <c r="AV12" s="83"/>
    </row>
    <row r="13" spans="1:48" x14ac:dyDescent="0.25">
      <c r="C13" s="3"/>
      <c r="N13" s="15"/>
      <c r="O13" s="15"/>
      <c r="P13" s="24"/>
      <c r="Q13" s="15"/>
      <c r="R13" s="15"/>
      <c r="S13" s="15"/>
      <c r="T13" s="28"/>
      <c r="U13" s="28"/>
      <c r="V13" s="28"/>
      <c r="W13" s="15"/>
      <c r="X13" s="15"/>
      <c r="Y13" s="15"/>
      <c r="Z13" s="15"/>
      <c r="AD13" s="15"/>
      <c r="AE13" s="15"/>
      <c r="AF13" s="24"/>
      <c r="AG13" s="15"/>
      <c r="AH13" s="15"/>
      <c r="AI13" s="15"/>
      <c r="AJ13" s="15"/>
      <c r="AK13" s="15"/>
      <c r="AL13" s="15"/>
      <c r="AM13" s="15"/>
      <c r="AQ13" s="83"/>
      <c r="AR13" s="83"/>
      <c r="AS13" s="83"/>
      <c r="AT13" s="83"/>
      <c r="AU13" s="83"/>
      <c r="AV13" s="83"/>
    </row>
    <row r="14" spans="1:48" x14ac:dyDescent="0.25">
      <c r="A14" s="164" t="s">
        <v>11</v>
      </c>
      <c r="B14" s="165"/>
      <c r="C14" s="190" t="s">
        <v>69</v>
      </c>
      <c r="D14" s="190"/>
      <c r="E14" s="190"/>
      <c r="F14" s="191"/>
      <c r="N14" s="201" t="s">
        <v>11</v>
      </c>
      <c r="O14" s="202"/>
      <c r="P14" s="190" t="s">
        <v>33</v>
      </c>
      <c r="Q14" s="190"/>
      <c r="R14" s="190"/>
      <c r="S14" s="227"/>
      <c r="T14" s="28"/>
      <c r="U14" s="28"/>
      <c r="V14" s="28"/>
      <c r="W14" s="15"/>
      <c r="X14" s="15"/>
      <c r="Y14" s="15"/>
      <c r="Z14" s="15"/>
      <c r="AD14" s="201" t="s">
        <v>11</v>
      </c>
      <c r="AE14" s="202"/>
      <c r="AF14" s="190" t="s">
        <v>38</v>
      </c>
      <c r="AG14" s="190"/>
      <c r="AH14" s="190"/>
      <c r="AI14" s="227"/>
      <c r="AJ14" s="15"/>
      <c r="AK14" s="15"/>
      <c r="AL14" s="15"/>
      <c r="AM14" s="15"/>
      <c r="AQ14" s="83"/>
      <c r="AR14" s="83"/>
      <c r="AS14" s="83"/>
      <c r="AT14" s="83"/>
      <c r="AU14" s="83"/>
      <c r="AV14" s="83"/>
    </row>
    <row r="15" spans="1:48" x14ac:dyDescent="0.25">
      <c r="A15" s="167"/>
      <c r="B15" s="168"/>
      <c r="C15" s="192" t="s">
        <v>27</v>
      </c>
      <c r="D15" s="192"/>
      <c r="E15" s="192"/>
      <c r="F15" s="193"/>
      <c r="G15" s="3"/>
      <c r="N15" s="203"/>
      <c r="O15" s="204"/>
      <c r="P15" s="228" t="s">
        <v>29</v>
      </c>
      <c r="Q15" s="228"/>
      <c r="R15" s="228"/>
      <c r="S15" s="229"/>
      <c r="T15" s="29"/>
      <c r="U15" s="29"/>
      <c r="V15" s="29"/>
      <c r="W15" s="24"/>
      <c r="X15" s="15"/>
      <c r="Y15" s="15"/>
      <c r="Z15" s="15"/>
      <c r="AD15" s="203"/>
      <c r="AE15" s="204"/>
      <c r="AF15" s="228" t="s">
        <v>39</v>
      </c>
      <c r="AG15" s="228"/>
      <c r="AH15" s="228"/>
      <c r="AI15" s="229"/>
      <c r="AJ15" s="24"/>
      <c r="AK15" s="15"/>
      <c r="AL15" s="15"/>
      <c r="AM15" s="15"/>
      <c r="AQ15" s="83"/>
      <c r="AR15" s="83"/>
      <c r="AS15" s="83"/>
      <c r="AT15" s="83"/>
      <c r="AU15" s="83"/>
      <c r="AV15" s="83"/>
    </row>
    <row r="16" spans="1:48" x14ac:dyDescent="0.25">
      <c r="A16" s="173"/>
      <c r="B16" s="174"/>
      <c r="C16" s="194" t="s">
        <v>70</v>
      </c>
      <c r="D16" s="194"/>
      <c r="E16" s="194"/>
      <c r="F16" s="195"/>
      <c r="N16" s="205"/>
      <c r="O16" s="206"/>
      <c r="P16" s="194" t="s">
        <v>30</v>
      </c>
      <c r="Q16" s="194"/>
      <c r="R16" s="194"/>
      <c r="S16" s="230"/>
      <c r="T16" s="15"/>
      <c r="U16" s="15"/>
      <c r="V16" s="15"/>
      <c r="W16" s="15"/>
      <c r="X16" s="15"/>
      <c r="Y16" s="15"/>
      <c r="Z16" s="15"/>
      <c r="AD16" s="205"/>
      <c r="AE16" s="206"/>
      <c r="AF16" s="194" t="s">
        <v>41</v>
      </c>
      <c r="AG16" s="194"/>
      <c r="AH16" s="194"/>
      <c r="AI16" s="230"/>
      <c r="AJ16" s="15"/>
      <c r="AK16" s="15"/>
      <c r="AL16" s="15"/>
      <c r="AM16" s="15"/>
      <c r="AQ16" s="83"/>
      <c r="AR16" s="83"/>
      <c r="AS16" s="83"/>
      <c r="AT16" s="83"/>
      <c r="AU16" s="83"/>
      <c r="AV16" s="83"/>
    </row>
    <row r="17" spans="1:39" x14ac:dyDescent="0.25">
      <c r="C17" s="3"/>
      <c r="N17" s="15"/>
      <c r="O17" s="15"/>
      <c r="P17" s="24"/>
      <c r="Q17" s="15"/>
      <c r="R17" s="15"/>
      <c r="S17" s="15"/>
      <c r="T17" s="30"/>
      <c r="U17" s="30"/>
      <c r="V17" s="30"/>
      <c r="W17" s="15"/>
      <c r="X17" s="15"/>
      <c r="Y17" s="15"/>
      <c r="Z17" s="15"/>
      <c r="AD17" s="15"/>
      <c r="AE17" s="15"/>
      <c r="AF17" s="24"/>
      <c r="AG17" s="15"/>
      <c r="AH17" s="15"/>
      <c r="AI17" s="15"/>
      <c r="AJ17" s="15"/>
      <c r="AK17" s="15"/>
      <c r="AL17" s="15"/>
      <c r="AM17" s="15"/>
    </row>
    <row r="18" spans="1:39" x14ac:dyDescent="0.25">
      <c r="A18" s="164" t="s">
        <v>12</v>
      </c>
      <c r="B18" s="165"/>
      <c r="C18" s="176" t="s">
        <v>69</v>
      </c>
      <c r="D18" s="176"/>
      <c r="E18" s="176"/>
      <c r="F18" s="177"/>
      <c r="N18" s="201" t="s">
        <v>12</v>
      </c>
      <c r="O18" s="202"/>
      <c r="P18" s="207" t="s">
        <v>33</v>
      </c>
      <c r="Q18" s="207"/>
      <c r="R18" s="207"/>
      <c r="S18" s="208"/>
      <c r="T18" s="30"/>
      <c r="U18" s="30"/>
      <c r="V18" s="30"/>
      <c r="W18" s="15"/>
      <c r="X18" s="15"/>
      <c r="Y18" s="15"/>
      <c r="Z18" s="15"/>
      <c r="AD18" s="201" t="s">
        <v>12</v>
      </c>
      <c r="AE18" s="202"/>
      <c r="AF18" s="207" t="s">
        <v>38</v>
      </c>
      <c r="AG18" s="207"/>
      <c r="AH18" s="207"/>
      <c r="AI18" s="208"/>
      <c r="AJ18" s="15"/>
      <c r="AK18" s="15"/>
      <c r="AL18" s="15"/>
      <c r="AM18" s="15"/>
    </row>
    <row r="19" spans="1:39" x14ac:dyDescent="0.25">
      <c r="A19" s="167"/>
      <c r="B19" s="168"/>
      <c r="C19" s="178" t="s">
        <v>28</v>
      </c>
      <c r="D19" s="178"/>
      <c r="E19" s="178"/>
      <c r="F19" s="179"/>
      <c r="N19" s="203"/>
      <c r="O19" s="204"/>
      <c r="P19" s="209" t="s">
        <v>31</v>
      </c>
      <c r="Q19" s="209"/>
      <c r="R19" s="209"/>
      <c r="S19" s="210"/>
      <c r="T19" s="30"/>
      <c r="U19" s="30"/>
      <c r="V19" s="30"/>
      <c r="W19" s="15"/>
      <c r="X19" s="15"/>
      <c r="Y19" s="15"/>
      <c r="Z19" s="15"/>
      <c r="AD19" s="203"/>
      <c r="AE19" s="204"/>
      <c r="AF19" s="209" t="s">
        <v>42</v>
      </c>
      <c r="AG19" s="209"/>
      <c r="AH19" s="209"/>
      <c r="AI19" s="210"/>
      <c r="AJ19" s="15"/>
      <c r="AK19" s="15"/>
      <c r="AL19" s="15"/>
      <c r="AM19" s="15"/>
    </row>
    <row r="20" spans="1:39" x14ac:dyDescent="0.25">
      <c r="A20" s="173"/>
      <c r="B20" s="174"/>
      <c r="C20" s="180" t="s">
        <v>71</v>
      </c>
      <c r="D20" s="180"/>
      <c r="E20" s="180"/>
      <c r="F20" s="181"/>
      <c r="N20" s="205"/>
      <c r="O20" s="206"/>
      <c r="P20" s="211" t="s">
        <v>34</v>
      </c>
      <c r="Q20" s="211"/>
      <c r="R20" s="211"/>
      <c r="S20" s="212"/>
      <c r="T20" s="30"/>
      <c r="U20" s="30"/>
      <c r="V20" s="30"/>
      <c r="W20" s="15"/>
      <c r="X20" s="15"/>
      <c r="Y20" s="15"/>
      <c r="Z20" s="15"/>
      <c r="AD20" s="205"/>
      <c r="AE20" s="206"/>
      <c r="AF20" s="211" t="s">
        <v>43</v>
      </c>
      <c r="AG20" s="211"/>
      <c r="AH20" s="211"/>
      <c r="AI20" s="212"/>
      <c r="AJ20" s="15"/>
      <c r="AK20" s="15"/>
      <c r="AL20" s="15"/>
      <c r="AM20" s="15"/>
    </row>
    <row r="21" spans="1:39" x14ac:dyDescent="0.25">
      <c r="A21" s="11"/>
      <c r="B21" s="11"/>
      <c r="C21" s="14"/>
      <c r="D21" s="14"/>
      <c r="E21" s="14"/>
      <c r="F21" s="14"/>
      <c r="N21" s="31"/>
      <c r="O21" s="31"/>
      <c r="P21" s="30"/>
      <c r="Q21" s="30"/>
      <c r="R21" s="30"/>
      <c r="S21" s="30"/>
      <c r="T21" s="30"/>
      <c r="U21" s="30"/>
      <c r="V21" s="30"/>
      <c r="W21" s="15"/>
      <c r="X21" s="15"/>
      <c r="Y21" s="15"/>
      <c r="Z21" s="15"/>
      <c r="AD21" s="31"/>
      <c r="AE21" s="31"/>
      <c r="AF21" s="30"/>
      <c r="AG21" s="30"/>
      <c r="AH21" s="30"/>
      <c r="AI21" s="30"/>
      <c r="AJ21" s="15"/>
      <c r="AK21" s="15"/>
      <c r="AL21" s="15"/>
      <c r="AM21" s="15"/>
    </row>
    <row r="22" spans="1:39" x14ac:dyDescent="0.25">
      <c r="A22" s="115"/>
      <c r="B22" s="116" t="s">
        <v>13</v>
      </c>
      <c r="C22" s="116"/>
      <c r="D22" s="116"/>
      <c r="E22" s="116"/>
      <c r="F22" s="116"/>
      <c r="G22" s="101"/>
      <c r="H22" s="2"/>
      <c r="I22" s="2"/>
      <c r="J22" s="2"/>
      <c r="N22" s="31"/>
      <c r="O22" s="31"/>
      <c r="P22" s="30"/>
      <c r="Q22" s="30"/>
      <c r="R22" s="30"/>
      <c r="S22" s="30"/>
      <c r="T22" s="91"/>
      <c r="U22" s="30"/>
      <c r="V22" s="30"/>
      <c r="W22" s="15"/>
      <c r="X22" s="15"/>
      <c r="Y22" s="15"/>
      <c r="Z22" s="15"/>
      <c r="AD22" s="31"/>
      <c r="AE22" s="31"/>
      <c r="AF22" s="30"/>
      <c r="AG22" s="30"/>
      <c r="AH22" s="30"/>
      <c r="AI22" s="30"/>
      <c r="AJ22" s="91"/>
      <c r="AK22" s="15"/>
      <c r="AL22" s="15"/>
      <c r="AM22" s="15"/>
    </row>
    <row r="23" spans="1:39" x14ac:dyDescent="0.25">
      <c r="A23" s="150" t="s">
        <v>14</v>
      </c>
      <c r="B23" s="150"/>
      <c r="C23" s="150"/>
      <c r="D23" s="161"/>
      <c r="E23" s="100"/>
      <c r="F23" s="100" t="s">
        <v>18</v>
      </c>
      <c r="G23" s="117"/>
      <c r="H23" s="2"/>
      <c r="I23" s="2"/>
      <c r="J23" s="2"/>
      <c r="L23" s="150" t="s">
        <v>14</v>
      </c>
      <c r="M23" s="150"/>
      <c r="N23" s="150"/>
      <c r="O23" s="150"/>
      <c r="P23" s="150"/>
      <c r="Q23" s="161" t="s">
        <v>18</v>
      </c>
      <c r="R23" s="162"/>
      <c r="S23" s="162"/>
      <c r="T23" s="163"/>
      <c r="U23" s="30"/>
      <c r="V23" s="30"/>
      <c r="W23" s="15"/>
      <c r="X23" s="15"/>
      <c r="Y23" s="15"/>
      <c r="Z23" s="15"/>
      <c r="AB23" s="150" t="s">
        <v>14</v>
      </c>
      <c r="AC23" s="150"/>
      <c r="AD23" s="150"/>
      <c r="AE23" s="150"/>
      <c r="AF23" s="150"/>
      <c r="AG23" s="150" t="s">
        <v>18</v>
      </c>
      <c r="AH23" s="150"/>
      <c r="AI23" s="150"/>
      <c r="AJ23" s="137"/>
      <c r="AK23" s="27"/>
      <c r="AL23" s="27"/>
      <c r="AM23" s="15"/>
    </row>
    <row r="24" spans="1:39" ht="15" customHeight="1" x14ac:dyDescent="0.25">
      <c r="A24" s="182" t="s">
        <v>123</v>
      </c>
      <c r="B24" s="183"/>
      <c r="C24" s="183"/>
      <c r="D24" s="183"/>
      <c r="E24" s="99">
        <v>2</v>
      </c>
      <c r="F24" s="113" t="s">
        <v>64</v>
      </c>
      <c r="G24" s="10" t="s">
        <v>68</v>
      </c>
      <c r="H24" s="2"/>
      <c r="I24" s="2"/>
      <c r="J24" s="2"/>
      <c r="L24" s="170" t="s">
        <v>123</v>
      </c>
      <c r="M24" s="170"/>
      <c r="N24" s="170"/>
      <c r="O24" s="170"/>
      <c r="P24" s="170"/>
      <c r="Q24" s="124"/>
      <c r="R24" s="125">
        <v>2</v>
      </c>
      <c r="S24" s="118" t="s">
        <v>124</v>
      </c>
      <c r="T24" s="138" t="s">
        <v>125</v>
      </c>
      <c r="U24" s="30"/>
      <c r="V24" s="30"/>
      <c r="W24" s="15"/>
      <c r="X24" s="15"/>
      <c r="Y24" s="15"/>
      <c r="Z24" s="15"/>
      <c r="AB24" s="170" t="s">
        <v>123</v>
      </c>
      <c r="AC24" s="170"/>
      <c r="AD24" s="170"/>
      <c r="AE24" s="170"/>
      <c r="AF24" s="170"/>
      <c r="AG24" s="126">
        <v>4</v>
      </c>
      <c r="AH24" s="113" t="s">
        <v>124</v>
      </c>
      <c r="AI24" s="140" t="s">
        <v>126</v>
      </c>
      <c r="AJ24" s="27"/>
      <c r="AK24" s="27"/>
      <c r="AL24" s="27"/>
    </row>
    <row r="25" spans="1:39" x14ac:dyDescent="0.25">
      <c r="A25" s="182"/>
      <c r="B25" s="183"/>
      <c r="C25" s="183"/>
      <c r="D25" s="183"/>
      <c r="E25" s="99">
        <v>7</v>
      </c>
      <c r="F25" s="113"/>
      <c r="G25" s="105"/>
      <c r="H25" s="2"/>
      <c r="I25" s="2"/>
      <c r="J25" s="2"/>
      <c r="L25" s="170"/>
      <c r="M25" s="170"/>
      <c r="N25" s="170"/>
      <c r="O25" s="170"/>
      <c r="P25" s="170"/>
      <c r="Q25" s="126"/>
      <c r="R25" s="127">
        <v>10</v>
      </c>
      <c r="S25" s="113"/>
      <c r="T25" s="128"/>
      <c r="U25" s="30"/>
      <c r="V25" s="30"/>
      <c r="W25" s="15"/>
      <c r="X25" s="15"/>
      <c r="Y25" s="15"/>
      <c r="Z25" s="15"/>
      <c r="AB25" s="170"/>
      <c r="AC25" s="170"/>
      <c r="AD25" s="170"/>
      <c r="AE25" s="170"/>
      <c r="AF25" s="170"/>
      <c r="AG25" s="126">
        <v>7</v>
      </c>
      <c r="AH25" s="113"/>
      <c r="AI25" s="128"/>
      <c r="AJ25" s="27"/>
      <c r="AK25" s="27"/>
      <c r="AL25" s="27"/>
    </row>
    <row r="26" spans="1:39" x14ac:dyDescent="0.25">
      <c r="A26" s="150" t="s">
        <v>15</v>
      </c>
      <c r="B26" s="150"/>
      <c r="C26" s="150"/>
      <c r="D26" s="161"/>
      <c r="E26" s="150" t="s">
        <v>17</v>
      </c>
      <c r="F26" s="150"/>
      <c r="G26" s="150"/>
      <c r="H26" s="2"/>
      <c r="I26" s="2"/>
      <c r="J26" s="2"/>
      <c r="L26" s="150" t="s">
        <v>15</v>
      </c>
      <c r="M26" s="150"/>
      <c r="N26" s="150"/>
      <c r="O26" s="150"/>
      <c r="P26" s="150"/>
      <c r="Q26" s="161" t="s">
        <v>65</v>
      </c>
      <c r="R26" s="162"/>
      <c r="S26" s="162"/>
      <c r="T26" s="163"/>
      <c r="U26" s="30"/>
      <c r="V26" s="30"/>
      <c r="W26" s="15"/>
      <c r="X26" s="15"/>
      <c r="Y26" s="15"/>
      <c r="Z26" s="15"/>
      <c r="AB26" s="51"/>
      <c r="AC26" s="51"/>
      <c r="AD26" s="132" t="s">
        <v>15</v>
      </c>
      <c r="AE26" s="132"/>
      <c r="AF26" s="132"/>
      <c r="AG26" s="132"/>
      <c r="AH26" s="132" t="s">
        <v>66</v>
      </c>
      <c r="AI26" s="132"/>
      <c r="AJ26" s="27"/>
      <c r="AK26" s="27"/>
      <c r="AL26" s="27"/>
    </row>
    <row r="27" spans="1:39" x14ac:dyDescent="0.25">
      <c r="A27" s="167" t="s">
        <v>73</v>
      </c>
      <c r="B27" s="168"/>
      <c r="C27" s="168"/>
      <c r="D27" s="168"/>
      <c r="E27" s="167"/>
      <c r="F27" s="168"/>
      <c r="G27" s="169"/>
      <c r="H27" s="2"/>
      <c r="I27" s="2"/>
      <c r="J27" s="2"/>
      <c r="L27" s="151" t="s">
        <v>16</v>
      </c>
      <c r="M27" s="151"/>
      <c r="N27" s="151"/>
      <c r="O27" s="151"/>
      <c r="P27" s="151"/>
      <c r="Q27" s="164"/>
      <c r="R27" s="165"/>
      <c r="S27" s="165"/>
      <c r="T27" s="166"/>
      <c r="U27" s="30"/>
      <c r="V27" s="30"/>
      <c r="W27" s="15"/>
      <c r="X27" s="15"/>
      <c r="Y27" s="15"/>
      <c r="Z27" s="15"/>
      <c r="AB27" s="151" t="s">
        <v>16</v>
      </c>
      <c r="AC27" s="151"/>
      <c r="AD27" s="151"/>
      <c r="AE27" s="151"/>
      <c r="AF27" s="151"/>
      <c r="AG27" s="152" t="s">
        <v>75</v>
      </c>
      <c r="AH27" s="153"/>
      <c r="AI27" s="154"/>
      <c r="AJ27" s="27"/>
      <c r="AK27" s="27"/>
      <c r="AL27" s="27"/>
    </row>
    <row r="28" spans="1:39" x14ac:dyDescent="0.25">
      <c r="A28" s="95"/>
      <c r="B28" s="96"/>
      <c r="C28" s="96"/>
      <c r="D28" s="96"/>
      <c r="E28" s="167"/>
      <c r="F28" s="168"/>
      <c r="G28" s="169"/>
      <c r="H28" s="2"/>
      <c r="I28" s="2"/>
      <c r="J28" s="2"/>
      <c r="L28" s="151"/>
      <c r="M28" s="151"/>
      <c r="N28" s="151"/>
      <c r="O28" s="151"/>
      <c r="P28" s="151"/>
      <c r="Q28" s="167"/>
      <c r="R28" s="168"/>
      <c r="S28" s="168"/>
      <c r="T28" s="169"/>
      <c r="U28" s="30"/>
      <c r="V28" s="30"/>
      <c r="W28" s="15"/>
      <c r="X28" s="15"/>
      <c r="Y28" s="15"/>
      <c r="Z28" s="15"/>
      <c r="AB28" s="151"/>
      <c r="AC28" s="151"/>
      <c r="AD28" s="151"/>
      <c r="AE28" s="151"/>
      <c r="AF28" s="151"/>
      <c r="AG28" s="155"/>
      <c r="AH28" s="156"/>
      <c r="AI28" s="157"/>
      <c r="AJ28" s="27"/>
      <c r="AK28" s="27"/>
      <c r="AL28" s="27"/>
    </row>
    <row r="29" spans="1:39" x14ac:dyDescent="0.25">
      <c r="A29" s="97"/>
      <c r="B29" s="98"/>
      <c r="C29" s="98"/>
      <c r="D29" s="98"/>
      <c r="E29" s="97"/>
      <c r="F29" s="103" t="s">
        <v>74</v>
      </c>
      <c r="G29" s="102"/>
      <c r="H29" s="2"/>
      <c r="I29" s="2"/>
      <c r="J29" s="2"/>
      <c r="L29" s="151"/>
      <c r="M29" s="151"/>
      <c r="N29" s="151"/>
      <c r="O29" s="151"/>
      <c r="P29" s="151"/>
      <c r="Q29" s="139"/>
      <c r="R29" s="130"/>
      <c r="S29" s="94" t="s">
        <v>75</v>
      </c>
      <c r="T29" s="119"/>
      <c r="U29" s="30"/>
      <c r="V29" s="30"/>
      <c r="W29" s="15"/>
      <c r="X29" s="15"/>
      <c r="Y29" s="15"/>
      <c r="Z29" s="15"/>
      <c r="AB29" s="151"/>
      <c r="AC29" s="151"/>
      <c r="AD29" s="151"/>
      <c r="AE29" s="151"/>
      <c r="AF29" s="151"/>
      <c r="AG29" s="158"/>
      <c r="AH29" s="159"/>
      <c r="AI29" s="160"/>
      <c r="AJ29" s="27"/>
      <c r="AK29" s="27"/>
      <c r="AL29" s="27"/>
    </row>
    <row r="30" spans="1:39" x14ac:dyDescent="0.25">
      <c r="A30" s="4"/>
      <c r="B30" s="4"/>
      <c r="C30" s="4"/>
      <c r="D30" s="4"/>
      <c r="E30" s="4"/>
      <c r="F30" s="7"/>
      <c r="G30" s="91"/>
      <c r="N30" s="31"/>
      <c r="O30" s="31"/>
      <c r="P30" s="30"/>
      <c r="Q30" s="30"/>
      <c r="R30" s="30"/>
      <c r="S30" s="30"/>
      <c r="T30" s="30"/>
      <c r="V30" s="30"/>
      <c r="W30" s="15"/>
      <c r="X30" s="15"/>
      <c r="Y30" s="15"/>
      <c r="Z30" s="15"/>
      <c r="AB30" s="2"/>
      <c r="AC30" s="2"/>
      <c r="AD30" s="129"/>
      <c r="AE30" s="129"/>
      <c r="AF30" s="30"/>
      <c r="AG30" s="30"/>
      <c r="AH30" s="30"/>
      <c r="AI30" s="2"/>
      <c r="AJ30" s="2"/>
      <c r="AK30" s="2"/>
      <c r="AL30" s="2"/>
    </row>
    <row r="31" spans="1:39" x14ac:dyDescent="0.25">
      <c r="J31" s="6"/>
      <c r="U31" s="52"/>
      <c r="AB31" s="2"/>
      <c r="AC31" s="2"/>
      <c r="AD31" s="2"/>
      <c r="AE31" s="2"/>
      <c r="AF31" s="2"/>
      <c r="AG31" s="2"/>
      <c r="AH31" s="2"/>
      <c r="AI31" s="2"/>
    </row>
    <row r="32" spans="1:39" x14ac:dyDescent="0.25">
      <c r="A32" t="s">
        <v>23</v>
      </c>
      <c r="C32" s="33">
        <v>6.31</v>
      </c>
      <c r="D32" s="33">
        <v>12.22</v>
      </c>
      <c r="E32" s="33">
        <v>6.1</v>
      </c>
      <c r="F32" s="33">
        <v>8.4600000000000009</v>
      </c>
      <c r="G32" s="33">
        <v>6.12</v>
      </c>
      <c r="H32" s="33">
        <v>11.3</v>
      </c>
      <c r="I32" s="33">
        <v>7.49</v>
      </c>
      <c r="K32" s="34">
        <v>7.56</v>
      </c>
      <c r="L32" s="34">
        <v>9.31</v>
      </c>
      <c r="M32" s="34">
        <v>6.1</v>
      </c>
      <c r="N32" s="34">
        <v>8.32</v>
      </c>
      <c r="O32" s="34">
        <v>7.01</v>
      </c>
      <c r="P32" s="34">
        <v>6.4</v>
      </c>
      <c r="Q32" s="34">
        <v>6.23</v>
      </c>
      <c r="R32" s="34">
        <v>3.46</v>
      </c>
      <c r="S32" s="34">
        <v>5.45</v>
      </c>
      <c r="T32" s="34">
        <v>3.42</v>
      </c>
      <c r="V32" s="23">
        <v>3.13</v>
      </c>
      <c r="W32" s="23">
        <v>4.0999999999999996</v>
      </c>
      <c r="X32" s="23">
        <v>3.23</v>
      </c>
      <c r="Y32" s="23">
        <v>4.46</v>
      </c>
      <c r="Z32" s="23">
        <v>3.18</v>
      </c>
      <c r="AA32" s="23">
        <v>3.35</v>
      </c>
      <c r="AB32" s="23">
        <v>2.5499999999999998</v>
      </c>
    </row>
    <row r="33" spans="1:28" x14ac:dyDescent="0.25">
      <c r="A33" t="s">
        <v>5</v>
      </c>
      <c r="C33">
        <v>8.1999999999999993</v>
      </c>
      <c r="D33">
        <v>8.1999999999999993</v>
      </c>
      <c r="E33">
        <v>8.1999999999999993</v>
      </c>
      <c r="F33">
        <v>8.1999999999999993</v>
      </c>
      <c r="G33">
        <v>8.1999999999999993</v>
      </c>
      <c r="H33">
        <v>8.1999999999999993</v>
      </c>
      <c r="I33">
        <v>8.1999999999999993</v>
      </c>
      <c r="K33">
        <v>6</v>
      </c>
      <c r="L33">
        <v>6</v>
      </c>
      <c r="M33">
        <v>6</v>
      </c>
      <c r="N33">
        <v>6</v>
      </c>
      <c r="O33">
        <v>6</v>
      </c>
      <c r="P33">
        <v>6</v>
      </c>
      <c r="Q33">
        <v>6</v>
      </c>
      <c r="R33">
        <v>6</v>
      </c>
      <c r="S33">
        <v>6</v>
      </c>
      <c r="T33">
        <v>6</v>
      </c>
      <c r="V33">
        <v>3.4</v>
      </c>
      <c r="W33">
        <v>3.4</v>
      </c>
      <c r="X33">
        <v>3.4</v>
      </c>
      <c r="Y33">
        <v>3.4</v>
      </c>
      <c r="Z33">
        <v>3.4</v>
      </c>
      <c r="AA33">
        <v>3.4</v>
      </c>
      <c r="AB33">
        <v>3.4</v>
      </c>
    </row>
    <row r="34" spans="1:28" x14ac:dyDescent="0.25">
      <c r="A34" t="s">
        <v>11</v>
      </c>
      <c r="C34">
        <v>9.1999999999999993</v>
      </c>
      <c r="D34">
        <v>9.1999999999999993</v>
      </c>
      <c r="E34">
        <v>9.1999999999999993</v>
      </c>
      <c r="F34">
        <v>9.1999999999999993</v>
      </c>
      <c r="G34">
        <v>9.1999999999999993</v>
      </c>
      <c r="H34">
        <v>9.1999999999999993</v>
      </c>
      <c r="I34">
        <v>9.1999999999999993</v>
      </c>
      <c r="K34">
        <v>6.5</v>
      </c>
      <c r="L34">
        <v>6.5</v>
      </c>
      <c r="M34">
        <v>6.5</v>
      </c>
      <c r="N34">
        <v>6.5</v>
      </c>
      <c r="O34">
        <v>6.5</v>
      </c>
      <c r="P34">
        <v>6.5</v>
      </c>
      <c r="Q34">
        <v>6.5</v>
      </c>
      <c r="R34">
        <v>6.5</v>
      </c>
      <c r="S34">
        <v>6.5</v>
      </c>
      <c r="T34">
        <v>6.5</v>
      </c>
      <c r="V34">
        <v>3.7</v>
      </c>
      <c r="W34">
        <v>3.7</v>
      </c>
      <c r="X34">
        <v>3.7</v>
      </c>
      <c r="Y34">
        <v>3.7</v>
      </c>
      <c r="Z34">
        <v>3.7</v>
      </c>
      <c r="AA34">
        <v>3.7</v>
      </c>
      <c r="AB34">
        <v>3.7</v>
      </c>
    </row>
    <row r="35" spans="1:28" x14ac:dyDescent="0.25">
      <c r="A35" t="s">
        <v>12</v>
      </c>
      <c r="C35">
        <v>7.2</v>
      </c>
      <c r="D35">
        <v>7.2</v>
      </c>
      <c r="E35">
        <v>7.2</v>
      </c>
      <c r="F35">
        <v>7.2</v>
      </c>
      <c r="G35">
        <v>7.2</v>
      </c>
      <c r="H35">
        <v>7.2</v>
      </c>
      <c r="I35">
        <v>7.2</v>
      </c>
      <c r="K35">
        <v>5.5</v>
      </c>
      <c r="L35">
        <v>5.5</v>
      </c>
      <c r="M35">
        <v>5.5</v>
      </c>
      <c r="N35">
        <v>5.5</v>
      </c>
      <c r="O35">
        <v>5.5</v>
      </c>
      <c r="P35">
        <v>5.5</v>
      </c>
      <c r="Q35">
        <v>5.5</v>
      </c>
      <c r="R35">
        <v>5.5</v>
      </c>
      <c r="S35">
        <v>5.5</v>
      </c>
      <c r="T35">
        <v>5.5</v>
      </c>
      <c r="V35">
        <v>3.1</v>
      </c>
      <c r="W35">
        <v>3.1</v>
      </c>
      <c r="X35">
        <v>3.1</v>
      </c>
      <c r="Y35">
        <v>3.1</v>
      </c>
      <c r="Z35">
        <v>3.1</v>
      </c>
      <c r="AA35">
        <v>3.1</v>
      </c>
      <c r="AB35">
        <v>3.1</v>
      </c>
    </row>
    <row r="37" spans="1:28" x14ac:dyDescent="0.25">
      <c r="B37" t="s">
        <v>67</v>
      </c>
      <c r="V37" t="s">
        <v>72</v>
      </c>
    </row>
    <row r="59" spans="1:4" ht="15.75" customHeight="1" thickBot="1" x14ac:dyDescent="0.3">
      <c r="A59" s="233" t="s">
        <v>19</v>
      </c>
      <c r="B59" s="233"/>
      <c r="C59" s="233"/>
      <c r="D59" s="233"/>
    </row>
    <row r="60" spans="1:4" ht="32.25" thickBot="1" x14ac:dyDescent="0.3">
      <c r="A60" s="171" t="s">
        <v>112</v>
      </c>
      <c r="B60" s="121" t="s">
        <v>113</v>
      </c>
      <c r="C60" s="121" t="s">
        <v>114</v>
      </c>
      <c r="D60" s="121" t="s">
        <v>80</v>
      </c>
    </row>
    <row r="61" spans="1:4" ht="16.5" thickBot="1" x14ac:dyDescent="0.3">
      <c r="A61" s="172"/>
      <c r="B61" s="122">
        <v>7.49</v>
      </c>
      <c r="C61" s="122">
        <v>7.56</v>
      </c>
      <c r="D61" s="122" t="s">
        <v>120</v>
      </c>
    </row>
    <row r="62" spans="1:4" ht="16.5" thickBot="1" x14ac:dyDescent="0.3">
      <c r="A62" s="114"/>
      <c r="B62" s="123"/>
      <c r="C62" s="123"/>
      <c r="D62" s="123"/>
    </row>
    <row r="63" spans="1:4" ht="32.25" thickBot="1" x14ac:dyDescent="0.3">
      <c r="A63" s="171" t="s">
        <v>115</v>
      </c>
      <c r="B63" s="121" t="s">
        <v>113</v>
      </c>
      <c r="C63" s="121" t="s">
        <v>114</v>
      </c>
      <c r="D63" s="121" t="s">
        <v>80</v>
      </c>
    </row>
    <row r="64" spans="1:4" ht="16.5" customHeight="1" thickBot="1" x14ac:dyDescent="0.3">
      <c r="A64" s="172"/>
      <c r="B64" s="122">
        <v>3.42</v>
      </c>
      <c r="C64" s="122">
        <v>7.56</v>
      </c>
      <c r="D64" s="122" t="s">
        <v>77</v>
      </c>
    </row>
    <row r="65" spans="1:4" ht="16.5" thickBot="1" x14ac:dyDescent="0.3">
      <c r="A65" s="114"/>
      <c r="B65" s="123"/>
      <c r="C65" s="123"/>
      <c r="D65" s="123"/>
    </row>
    <row r="66" spans="1:4" ht="32.25" thickBot="1" x14ac:dyDescent="0.3">
      <c r="A66" s="171" t="s">
        <v>119</v>
      </c>
      <c r="B66" s="121" t="s">
        <v>113</v>
      </c>
      <c r="C66" s="121" t="s">
        <v>114</v>
      </c>
      <c r="D66" s="121" t="s">
        <v>80</v>
      </c>
    </row>
    <row r="67" spans="1:4" ht="16.5" thickBot="1" x14ac:dyDescent="0.3">
      <c r="A67" s="172"/>
      <c r="B67" s="122">
        <v>2.5499999999999998</v>
      </c>
      <c r="C67" s="122">
        <v>3.42</v>
      </c>
      <c r="D67" s="122" t="s">
        <v>76</v>
      </c>
    </row>
    <row r="68" spans="1:4" x14ac:dyDescent="0.25">
      <c r="A68" s="22"/>
      <c r="B68" s="22"/>
      <c r="C68" s="22"/>
    </row>
    <row r="69" spans="1:4" x14ac:dyDescent="0.25">
      <c r="A69" s="22"/>
      <c r="B69" s="135"/>
      <c r="C69" s="22"/>
    </row>
    <row r="70" spans="1:4" x14ac:dyDescent="0.25">
      <c r="A70" s="22"/>
      <c r="B70" s="135"/>
      <c r="C70" s="22"/>
    </row>
  </sheetData>
  <mergeCells count="87">
    <mergeCell ref="AD18:AE20"/>
    <mergeCell ref="AF18:AI18"/>
    <mergeCell ref="AF19:AI19"/>
    <mergeCell ref="AF20:AI20"/>
    <mergeCell ref="AD10:AE12"/>
    <mergeCell ref="AQ11:AS11"/>
    <mergeCell ref="AD14:AE16"/>
    <mergeCell ref="AF14:AI14"/>
    <mergeCell ref="AF15:AI15"/>
    <mergeCell ref="AF16:AI16"/>
    <mergeCell ref="AP4:AP5"/>
    <mergeCell ref="AP7:AP9"/>
    <mergeCell ref="AQ4:AS5"/>
    <mergeCell ref="AT4:AT5"/>
    <mergeCell ref="AQ10:AS10"/>
    <mergeCell ref="AV4:AV5"/>
    <mergeCell ref="AU4:AU5"/>
    <mergeCell ref="AQ6:AS6"/>
    <mergeCell ref="AT7:AT8"/>
    <mergeCell ref="AU7:AU8"/>
    <mergeCell ref="AV7:AV8"/>
    <mergeCell ref="AQ7:AS9"/>
    <mergeCell ref="AF10:AH10"/>
    <mergeCell ref="AI10:AI11"/>
    <mergeCell ref="AF11:AH11"/>
    <mergeCell ref="AF12:AH12"/>
    <mergeCell ref="AF6:AI6"/>
    <mergeCell ref="AF7:AI7"/>
    <mergeCell ref="AD4:AE7"/>
    <mergeCell ref="N14:O16"/>
    <mergeCell ref="P14:S14"/>
    <mergeCell ref="P15:S15"/>
    <mergeCell ref="P16:S16"/>
    <mergeCell ref="N18:O20"/>
    <mergeCell ref="P18:S18"/>
    <mergeCell ref="P19:S19"/>
    <mergeCell ref="P20:S20"/>
    <mergeCell ref="P4:S4"/>
    <mergeCell ref="P5:S5"/>
    <mergeCell ref="N10:O12"/>
    <mergeCell ref="P10:R10"/>
    <mergeCell ref="S10:S11"/>
    <mergeCell ref="P11:R11"/>
    <mergeCell ref="P12:R12"/>
    <mergeCell ref="P6:V6"/>
    <mergeCell ref="P7:V7"/>
    <mergeCell ref="N4:O7"/>
    <mergeCell ref="A4:B7"/>
    <mergeCell ref="C4:J4"/>
    <mergeCell ref="C5:J5"/>
    <mergeCell ref="A14:B16"/>
    <mergeCell ref="C14:F14"/>
    <mergeCell ref="C15:F15"/>
    <mergeCell ref="C16:F16"/>
    <mergeCell ref="F10:F11"/>
    <mergeCell ref="C11:E11"/>
    <mergeCell ref="C12:E12"/>
    <mergeCell ref="C6:F6"/>
    <mergeCell ref="C7:F7"/>
    <mergeCell ref="A63:A64"/>
    <mergeCell ref="A66:A67"/>
    <mergeCell ref="A10:B12"/>
    <mergeCell ref="C10:E10"/>
    <mergeCell ref="A18:B20"/>
    <mergeCell ref="C18:F18"/>
    <mergeCell ref="C19:F19"/>
    <mergeCell ref="C20:F20"/>
    <mergeCell ref="A24:D25"/>
    <mergeCell ref="A26:D26"/>
    <mergeCell ref="A27:D27"/>
    <mergeCell ref="A23:D23"/>
    <mergeCell ref="E27:G28"/>
    <mergeCell ref="E26:G26"/>
    <mergeCell ref="A59:D59"/>
    <mergeCell ref="L24:P25"/>
    <mergeCell ref="L23:P23"/>
    <mergeCell ref="L26:P26"/>
    <mergeCell ref="L27:P29"/>
    <mergeCell ref="A60:A61"/>
    <mergeCell ref="AG23:AI23"/>
    <mergeCell ref="AB27:AF29"/>
    <mergeCell ref="AG27:AI29"/>
    <mergeCell ref="Q23:T23"/>
    <mergeCell ref="Q26:T26"/>
    <mergeCell ref="Q27:T28"/>
    <mergeCell ref="AB24:AF25"/>
    <mergeCell ref="AB23:AF2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topLeftCell="A4" zoomScale="84" workbookViewId="0">
      <selection activeCell="F15" sqref="F15:G16"/>
    </sheetView>
  </sheetViews>
  <sheetFormatPr defaultRowHeight="15" x14ac:dyDescent="0.25"/>
  <cols>
    <col min="5" max="5" width="18.140625" customWidth="1"/>
    <col min="7" max="7" width="18.140625" customWidth="1"/>
  </cols>
  <sheetData>
    <row r="1" spans="2:9" ht="15.75" x14ac:dyDescent="0.25">
      <c r="B1" s="236" t="s">
        <v>121</v>
      </c>
      <c r="C1" s="236"/>
      <c r="D1" s="236"/>
      <c r="E1" s="236"/>
      <c r="F1" s="236"/>
      <c r="G1" s="236"/>
      <c r="H1" s="236"/>
      <c r="I1" s="236"/>
    </row>
    <row r="3" spans="2:9" x14ac:dyDescent="0.25">
      <c r="B3" s="150" t="s">
        <v>14</v>
      </c>
      <c r="C3" s="150"/>
      <c r="D3" s="150" t="s">
        <v>78</v>
      </c>
      <c r="E3" s="150"/>
      <c r="F3" s="150" t="s">
        <v>79</v>
      </c>
      <c r="G3" s="150"/>
    </row>
    <row r="4" spans="2:9" x14ac:dyDescent="0.25">
      <c r="B4" s="150" t="s">
        <v>83</v>
      </c>
      <c r="C4" s="150"/>
      <c r="D4" s="150">
        <v>1</v>
      </c>
      <c r="E4" s="150"/>
      <c r="F4" s="150">
        <v>1</v>
      </c>
      <c r="G4" s="150"/>
    </row>
    <row r="5" spans="2:9" x14ac:dyDescent="0.25">
      <c r="B5" s="150" t="s">
        <v>81</v>
      </c>
      <c r="C5" s="150"/>
      <c r="D5" s="150">
        <v>7</v>
      </c>
      <c r="E5" s="150"/>
      <c r="F5" s="150">
        <v>10</v>
      </c>
      <c r="G5" s="150"/>
    </row>
    <row r="6" spans="2:9" ht="15" customHeight="1" x14ac:dyDescent="0.25">
      <c r="B6" s="170" t="s">
        <v>122</v>
      </c>
      <c r="C6" s="170"/>
      <c r="D6" s="150"/>
      <c r="E6" s="150"/>
      <c r="F6" s="150"/>
      <c r="G6" s="150"/>
    </row>
    <row r="7" spans="2:9" ht="15" customHeight="1" x14ac:dyDescent="0.25">
      <c r="B7" s="170"/>
      <c r="C7" s="170"/>
      <c r="D7" s="150"/>
      <c r="E7" s="150"/>
      <c r="F7" s="150"/>
      <c r="G7" s="150"/>
    </row>
    <row r="8" spans="2:9" ht="15" customHeight="1" x14ac:dyDescent="0.25">
      <c r="B8" s="170"/>
      <c r="C8" s="170"/>
      <c r="D8" s="150"/>
      <c r="E8" s="150"/>
      <c r="F8" s="150"/>
      <c r="G8" s="150"/>
    </row>
    <row r="9" spans="2:9" x14ac:dyDescent="0.25">
      <c r="B9" s="170"/>
      <c r="C9" s="170"/>
      <c r="D9" s="150"/>
      <c r="E9" s="150"/>
      <c r="F9" s="150"/>
      <c r="G9" s="150"/>
    </row>
    <row r="10" spans="2:9" x14ac:dyDescent="0.25">
      <c r="B10" s="170"/>
      <c r="C10" s="170"/>
      <c r="D10" s="150"/>
      <c r="E10" s="150"/>
      <c r="F10" s="150"/>
      <c r="G10" s="150"/>
    </row>
    <row r="11" spans="2:9" ht="15" customHeight="1" x14ac:dyDescent="0.25">
      <c r="B11" s="235" t="s">
        <v>84</v>
      </c>
      <c r="C11" s="235"/>
      <c r="D11" s="151" t="s">
        <v>85</v>
      </c>
      <c r="E11" s="151"/>
      <c r="F11" s="151" t="s">
        <v>85</v>
      </c>
      <c r="G11" s="151"/>
    </row>
    <row r="12" spans="2:9" x14ac:dyDescent="0.25">
      <c r="B12" s="235"/>
      <c r="C12" s="235"/>
      <c r="D12" s="151"/>
      <c r="E12" s="151"/>
      <c r="F12" s="151"/>
      <c r="G12" s="151"/>
    </row>
    <row r="13" spans="2:9" x14ac:dyDescent="0.25">
      <c r="B13" s="235"/>
      <c r="C13" s="235"/>
      <c r="D13" s="151"/>
      <c r="E13" s="151"/>
      <c r="F13" s="151"/>
      <c r="G13" s="151"/>
    </row>
    <row r="14" spans="2:9" x14ac:dyDescent="0.25">
      <c r="B14" s="150" t="s">
        <v>19</v>
      </c>
      <c r="C14" s="150"/>
      <c r="D14" s="150" t="s">
        <v>86</v>
      </c>
      <c r="E14" s="150"/>
      <c r="F14" s="150" t="s">
        <v>87</v>
      </c>
      <c r="G14" s="150"/>
    </row>
    <row r="15" spans="2:9" x14ac:dyDescent="0.25">
      <c r="B15" s="235" t="s">
        <v>88</v>
      </c>
      <c r="C15" s="235"/>
      <c r="D15" s="150" t="s">
        <v>93</v>
      </c>
      <c r="E15" s="150"/>
      <c r="F15" s="150" t="s">
        <v>94</v>
      </c>
      <c r="G15" s="150"/>
    </row>
    <row r="16" spans="2:9" x14ac:dyDescent="0.25">
      <c r="B16" s="235"/>
      <c r="C16" s="235"/>
      <c r="D16" s="150"/>
      <c r="E16" s="150"/>
      <c r="F16" s="150"/>
      <c r="G16" s="150"/>
    </row>
    <row r="19" spans="4:7" x14ac:dyDescent="0.25">
      <c r="D19" s="54" t="s">
        <v>90</v>
      </c>
      <c r="E19" s="8"/>
      <c r="F19" s="8" t="s">
        <v>91</v>
      </c>
      <c r="G19" s="9"/>
    </row>
    <row r="20" spans="4:7" x14ac:dyDescent="0.25">
      <c r="D20" s="55" t="s">
        <v>89</v>
      </c>
      <c r="E20" s="2"/>
      <c r="F20" s="2" t="s">
        <v>92</v>
      </c>
      <c r="G20" s="10"/>
    </row>
    <row r="21" spans="4:7" x14ac:dyDescent="0.25">
      <c r="D21" s="55" t="s">
        <v>117</v>
      </c>
      <c r="E21" s="2"/>
      <c r="F21" s="2" t="s">
        <v>116</v>
      </c>
      <c r="G21" s="10"/>
    </row>
    <row r="22" spans="4:7" x14ac:dyDescent="0.25">
      <c r="D22" s="56" t="s">
        <v>95</v>
      </c>
      <c r="E22" s="12"/>
      <c r="F22" s="12" t="s">
        <v>96</v>
      </c>
      <c r="G22" s="13"/>
    </row>
    <row r="28" spans="4:7" ht="15" customHeight="1" x14ac:dyDescent="0.25"/>
  </sheetData>
  <mergeCells count="22">
    <mergeCell ref="B1:I1"/>
    <mergeCell ref="D3:E3"/>
    <mergeCell ref="B11:C13"/>
    <mergeCell ref="D11:E13"/>
    <mergeCell ref="B6:C10"/>
    <mergeCell ref="D6:E10"/>
    <mergeCell ref="F6:G10"/>
    <mergeCell ref="F3:G3"/>
    <mergeCell ref="B3:C3"/>
    <mergeCell ref="B4:C4"/>
    <mergeCell ref="B5:C5"/>
    <mergeCell ref="D4:E4"/>
    <mergeCell ref="D5:E5"/>
    <mergeCell ref="F4:G4"/>
    <mergeCell ref="F5:G5"/>
    <mergeCell ref="F11:G13"/>
    <mergeCell ref="B14:C14"/>
    <mergeCell ref="D14:E14"/>
    <mergeCell ref="F14:G14"/>
    <mergeCell ref="B15:C16"/>
    <mergeCell ref="D15:E16"/>
    <mergeCell ref="F15:G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durasi bermain game</vt:lpstr>
      <vt:lpstr>TABEL DURASI</vt:lpstr>
      <vt:lpstr>VISUAL DALAM KONDISI</vt:lpstr>
      <vt:lpstr>VISUAL ANTAR KONDISI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Mahmudah</dc:creator>
  <cp:lastModifiedBy>Mahmudah</cp:lastModifiedBy>
  <dcterms:created xsi:type="dcterms:W3CDTF">2024-12-18T00:10:34Z</dcterms:created>
  <dcterms:modified xsi:type="dcterms:W3CDTF">2025-02-11T03:49:33Z</dcterms:modified>
</cp:coreProperties>
</file>